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EsteLivro" defaultThemeVersion="164011"/>
  <mc:AlternateContent xmlns:mc="http://schemas.openxmlformats.org/markup-compatibility/2006">
    <mc:Choice Requires="x15">
      <x15ac:absPath xmlns:x15ac="http://schemas.microsoft.com/office/spreadsheetml/2010/11/ac" url="N:\INQUERITOS\NEE no ESUP\NEEES_2018_19_ALUNOS\05_PUBLICACAO\FINAL\"/>
    </mc:Choice>
  </mc:AlternateContent>
  <bookViews>
    <workbookView xWindow="0" yWindow="0" windowWidth="19200" windowHeight="11490" tabRatio="902"/>
  </bookViews>
  <sheets>
    <sheet name="Capa" sheetId="32" r:id="rId1"/>
    <sheet name="Índice" sheetId="45" r:id="rId2"/>
    <sheet name="Nota metodológica" sheetId="67" r:id="rId3"/>
    <sheet name="Glossário" sheetId="34" r:id="rId4"/>
    <sheet name="QI.1" sheetId="35" r:id="rId5"/>
    <sheet name="QI.2" sheetId="10" r:id="rId6"/>
    <sheet name="QII.1" sheetId="39" r:id="rId7"/>
    <sheet name="QIII.1" sheetId="38" r:id="rId8"/>
    <sheet name="QIII.2" sheetId="25" r:id="rId9"/>
    <sheet name="QIII.3" sheetId="40" r:id="rId10"/>
    <sheet name="QIII.4" sheetId="41" r:id="rId11"/>
    <sheet name="QIII.5" sheetId="43" r:id="rId12"/>
    <sheet name="QIV.1" sheetId="44" r:id="rId13"/>
    <sheet name="QIV.2" sheetId="56" r:id="rId14"/>
    <sheet name="QV.1" sheetId="46" r:id="rId15"/>
    <sheet name="QV.2" sheetId="57" r:id="rId16"/>
    <sheet name="QVI.1" sheetId="47" r:id="rId17"/>
    <sheet name="QVII.1" sheetId="49" r:id="rId18"/>
    <sheet name="QVII.2" sheetId="60" r:id="rId19"/>
    <sheet name="QVIII.1" sheetId="8" r:id="rId20"/>
    <sheet name="QVIII.2" sheetId="61" r:id="rId21"/>
    <sheet name="QIX.1" sheetId="9" r:id="rId22"/>
    <sheet name="QIX.2" sheetId="62" r:id="rId23"/>
    <sheet name="QX.1" sheetId="5" r:id="rId24"/>
    <sheet name="QX.2" sheetId="63" r:id="rId25"/>
    <sheet name="QXI.1" sheetId="30" r:id="rId26"/>
    <sheet name="QXI.2" sheetId="65" r:id="rId27"/>
    <sheet name="QXII.1" sheetId="53" r:id="rId28"/>
    <sheet name="QXII.2" sheetId="66" r:id="rId29"/>
    <sheet name="QXIII.1" sheetId="54" r:id="rId30"/>
    <sheet name="QXIV.1" sheetId="55" r:id="rId31"/>
  </sheets>
  <definedNames>
    <definedName name="_toc111111" localSheetId="0">#REF!</definedName>
    <definedName name="_toc111111" localSheetId="13">#REF!</definedName>
    <definedName name="_toc111111" localSheetId="22">#REF!</definedName>
    <definedName name="_toc111111" localSheetId="14">#REF!</definedName>
    <definedName name="_toc111111" localSheetId="15">#REF!</definedName>
    <definedName name="_toc111111" localSheetId="18">#REF!</definedName>
    <definedName name="_toc111111" localSheetId="20">#REF!</definedName>
    <definedName name="_toc111111" localSheetId="24">#REF!</definedName>
    <definedName name="_toc111111" localSheetId="26">#REF!</definedName>
    <definedName name="_toc111111" localSheetId="28">#REF!</definedName>
    <definedName name="_toc111111" localSheetId="30">#REF!</definedName>
    <definedName name="_toc111111">#REF!</definedName>
    <definedName name="_Toc216590067" localSheetId="0">#REF!</definedName>
    <definedName name="_Toc216590067" localSheetId="3">#REF!</definedName>
    <definedName name="_Toc216590067" localSheetId="13">#REF!</definedName>
    <definedName name="_Toc216590067" localSheetId="22">#REF!</definedName>
    <definedName name="_Toc216590067" localSheetId="14">#REF!</definedName>
    <definedName name="_Toc216590067" localSheetId="15">#REF!</definedName>
    <definedName name="_Toc216590067" localSheetId="18">#REF!</definedName>
    <definedName name="_Toc216590067" localSheetId="20">#REF!</definedName>
    <definedName name="_Toc216590067" localSheetId="24">#REF!</definedName>
    <definedName name="_Toc216590067" localSheetId="26">#REF!</definedName>
    <definedName name="_Toc216590067" localSheetId="28">#REF!</definedName>
    <definedName name="_Toc216590067" localSheetId="30">#REF!</definedName>
    <definedName name="_Toc216590067">#REF!</definedName>
    <definedName name="_Toc216590068" localSheetId="0">#REF!</definedName>
    <definedName name="_Toc216590068" localSheetId="3">#REF!</definedName>
    <definedName name="_Toc216590068" localSheetId="13">#REF!</definedName>
    <definedName name="_Toc216590068" localSheetId="22">#REF!</definedName>
    <definedName name="_Toc216590068" localSheetId="14">#REF!</definedName>
    <definedName name="_Toc216590068" localSheetId="15">#REF!</definedName>
    <definedName name="_Toc216590068" localSheetId="18">#REF!</definedName>
    <definedName name="_Toc216590068" localSheetId="20">#REF!</definedName>
    <definedName name="_Toc216590068" localSheetId="24">#REF!</definedName>
    <definedName name="_Toc216590068" localSheetId="26">#REF!</definedName>
    <definedName name="_Toc216590068" localSheetId="28">#REF!</definedName>
    <definedName name="_Toc216590068" localSheetId="30">#REF!</definedName>
    <definedName name="_Toc216590068">#REF!</definedName>
    <definedName name="_Toc216590069" localSheetId="0">#REF!</definedName>
    <definedName name="_Toc216590069" localSheetId="3">#REF!</definedName>
    <definedName name="_Toc216590069" localSheetId="13">#REF!</definedName>
    <definedName name="_Toc216590069" localSheetId="22">#REF!</definedName>
    <definedName name="_Toc216590069" localSheetId="14">#REF!</definedName>
    <definedName name="_Toc216590069" localSheetId="15">#REF!</definedName>
    <definedName name="_Toc216590069" localSheetId="18">#REF!</definedName>
    <definedName name="_Toc216590069" localSheetId="20">#REF!</definedName>
    <definedName name="_Toc216590069" localSheetId="24">#REF!</definedName>
    <definedName name="_Toc216590069" localSheetId="26">#REF!</definedName>
    <definedName name="_Toc216590069" localSheetId="28">#REF!</definedName>
    <definedName name="_Toc216590069" localSheetId="30">#REF!</definedName>
    <definedName name="_Toc216590069">#REF!</definedName>
    <definedName name="_Toc216590070" localSheetId="0">#REF!</definedName>
    <definedName name="_Toc216590070" localSheetId="3">#REF!</definedName>
    <definedName name="_Toc216590070" localSheetId="13">#REF!</definedName>
    <definedName name="_Toc216590070" localSheetId="22">#REF!</definedName>
    <definedName name="_Toc216590070" localSheetId="14">#REF!</definedName>
    <definedName name="_Toc216590070" localSheetId="15">#REF!</definedName>
    <definedName name="_Toc216590070" localSheetId="18">#REF!</definedName>
    <definedName name="_Toc216590070" localSheetId="20">#REF!</definedName>
    <definedName name="_Toc216590070" localSheetId="24">#REF!</definedName>
    <definedName name="_Toc216590070" localSheetId="26">#REF!</definedName>
    <definedName name="_Toc216590070" localSheetId="28">#REF!</definedName>
    <definedName name="_Toc216590070" localSheetId="30">#REF!</definedName>
    <definedName name="_Toc216590070">#REF!</definedName>
    <definedName name="_Toc216590071" localSheetId="0">#REF!</definedName>
    <definedName name="_Toc216590071" localSheetId="3">#REF!</definedName>
    <definedName name="_Toc216590071" localSheetId="13">#REF!</definedName>
    <definedName name="_Toc216590071" localSheetId="22">#REF!</definedName>
    <definedName name="_Toc216590071" localSheetId="14">#REF!</definedName>
    <definedName name="_Toc216590071" localSheetId="15">#REF!</definedName>
    <definedName name="_Toc216590071" localSheetId="18">#REF!</definedName>
    <definedName name="_Toc216590071" localSheetId="20">#REF!</definedName>
    <definedName name="_Toc216590071" localSheetId="24">#REF!</definedName>
    <definedName name="_Toc216590071" localSheetId="26">#REF!</definedName>
    <definedName name="_Toc216590071" localSheetId="28">#REF!</definedName>
    <definedName name="_Toc216590071" localSheetId="30">#REF!</definedName>
    <definedName name="_Toc216590071">#REF!</definedName>
    <definedName name="_Toc216590072" localSheetId="0">#REF!</definedName>
    <definedName name="_Toc216590072" localSheetId="3">#REF!</definedName>
    <definedName name="_Toc216590072" localSheetId="13">#REF!</definedName>
    <definedName name="_Toc216590072" localSheetId="22">#REF!</definedName>
    <definedName name="_Toc216590072" localSheetId="14">#REF!</definedName>
    <definedName name="_Toc216590072" localSheetId="15">#REF!</definedName>
    <definedName name="_Toc216590072" localSheetId="18">#REF!</definedName>
    <definedName name="_Toc216590072" localSheetId="20">#REF!</definedName>
    <definedName name="_Toc216590072" localSheetId="24">#REF!</definedName>
    <definedName name="_Toc216590072" localSheetId="26">#REF!</definedName>
    <definedName name="_Toc216590072" localSheetId="28">#REF!</definedName>
    <definedName name="_Toc216590072" localSheetId="30">#REF!</definedName>
    <definedName name="_Toc216590072">#REF!</definedName>
    <definedName name="_Toc216590073" localSheetId="0">#REF!</definedName>
    <definedName name="_Toc216590073" localSheetId="3">#REF!</definedName>
    <definedName name="_Toc216590073" localSheetId="13">#REF!</definedName>
    <definedName name="_Toc216590073" localSheetId="22">#REF!</definedName>
    <definedName name="_Toc216590073" localSheetId="14">#REF!</definedName>
    <definedName name="_Toc216590073" localSheetId="15">#REF!</definedName>
    <definedName name="_Toc216590073" localSheetId="18">#REF!</definedName>
    <definedName name="_Toc216590073" localSheetId="20">#REF!</definedName>
    <definedName name="_Toc216590073" localSheetId="24">#REF!</definedName>
    <definedName name="_Toc216590073" localSheetId="26">#REF!</definedName>
    <definedName name="_Toc216590073" localSheetId="28">#REF!</definedName>
    <definedName name="_Toc216590073" localSheetId="30">#REF!</definedName>
    <definedName name="_Toc216590073">#REF!</definedName>
    <definedName name="_Toc216590074" localSheetId="0">#REF!</definedName>
    <definedName name="_Toc216590074" localSheetId="3">#REF!</definedName>
    <definedName name="_Toc216590074" localSheetId="13">#REF!</definedName>
    <definedName name="_Toc216590074" localSheetId="22">#REF!</definedName>
    <definedName name="_Toc216590074" localSheetId="14">#REF!</definedName>
    <definedName name="_Toc216590074" localSheetId="15">#REF!</definedName>
    <definedName name="_Toc216590074" localSheetId="18">#REF!</definedName>
    <definedName name="_Toc216590074" localSheetId="20">#REF!</definedName>
    <definedName name="_Toc216590074" localSheetId="24">#REF!</definedName>
    <definedName name="_Toc216590074" localSheetId="26">#REF!</definedName>
    <definedName name="_Toc216590074" localSheetId="28">#REF!</definedName>
    <definedName name="_Toc216590074" localSheetId="30">#REF!</definedName>
    <definedName name="_Toc216590074">#REF!</definedName>
    <definedName name="_Toc216590075" localSheetId="0">#REF!</definedName>
    <definedName name="_Toc216590075" localSheetId="3">#REF!</definedName>
    <definedName name="_Toc216590075" localSheetId="13">#REF!</definedName>
    <definedName name="_Toc216590075" localSheetId="22">#REF!</definedName>
    <definedName name="_Toc216590075" localSheetId="14">#REF!</definedName>
    <definedName name="_Toc216590075" localSheetId="15">#REF!</definedName>
    <definedName name="_Toc216590075" localSheetId="18">#REF!</definedName>
    <definedName name="_Toc216590075" localSheetId="20">#REF!</definedName>
    <definedName name="_Toc216590075" localSheetId="24">#REF!</definedName>
    <definedName name="_Toc216590075" localSheetId="26">#REF!</definedName>
    <definedName name="_Toc216590075" localSheetId="28">#REF!</definedName>
    <definedName name="_Toc216590075" localSheetId="30">#REF!</definedName>
    <definedName name="_Toc216590075">#REF!</definedName>
    <definedName name="_Toc216590076" localSheetId="0">#REF!</definedName>
    <definedName name="_Toc216590076" localSheetId="3">#REF!</definedName>
    <definedName name="_Toc216590076" localSheetId="13">#REF!</definedName>
    <definedName name="_Toc216590076" localSheetId="22">#REF!</definedName>
    <definedName name="_Toc216590076" localSheetId="14">#REF!</definedName>
    <definedName name="_Toc216590076" localSheetId="15">#REF!</definedName>
    <definedName name="_Toc216590076" localSheetId="18">#REF!</definedName>
    <definedName name="_Toc216590076" localSheetId="20">#REF!</definedName>
    <definedName name="_Toc216590076" localSheetId="24">#REF!</definedName>
    <definedName name="_Toc216590076" localSheetId="26">#REF!</definedName>
    <definedName name="_Toc216590076" localSheetId="28">#REF!</definedName>
    <definedName name="_Toc216590076" localSheetId="30">#REF!</definedName>
    <definedName name="_Toc216590076">#REF!</definedName>
    <definedName name="_Toc216590077" localSheetId="0">#REF!</definedName>
    <definedName name="_Toc216590077" localSheetId="3">#REF!</definedName>
    <definedName name="_Toc216590077" localSheetId="13">#REF!</definedName>
    <definedName name="_Toc216590077" localSheetId="22">#REF!</definedName>
    <definedName name="_Toc216590077" localSheetId="14">#REF!</definedName>
    <definedName name="_Toc216590077" localSheetId="15">#REF!</definedName>
    <definedName name="_Toc216590077" localSheetId="18">#REF!</definedName>
    <definedName name="_Toc216590077" localSheetId="20">#REF!</definedName>
    <definedName name="_Toc216590077" localSheetId="24">#REF!</definedName>
    <definedName name="_Toc216590077" localSheetId="26">#REF!</definedName>
    <definedName name="_Toc216590077" localSheetId="28">#REF!</definedName>
    <definedName name="_Toc216590077" localSheetId="30">#REF!</definedName>
    <definedName name="_Toc216590077">#REF!</definedName>
    <definedName name="_Toc216590078" localSheetId="0">#REF!</definedName>
    <definedName name="_Toc216590078" localSheetId="3">#REF!</definedName>
    <definedName name="_Toc216590078" localSheetId="13">#REF!</definedName>
    <definedName name="_Toc216590078" localSheetId="22">#REF!</definedName>
    <definedName name="_Toc216590078" localSheetId="14">#REF!</definedName>
    <definedName name="_Toc216590078" localSheetId="15">#REF!</definedName>
    <definedName name="_Toc216590078" localSheetId="18">#REF!</definedName>
    <definedName name="_Toc216590078" localSheetId="20">#REF!</definedName>
    <definedName name="_Toc216590078" localSheetId="24">#REF!</definedName>
    <definedName name="_Toc216590078" localSheetId="26">#REF!</definedName>
    <definedName name="_Toc216590078" localSheetId="28">#REF!</definedName>
    <definedName name="_Toc216590078" localSheetId="30">#REF!</definedName>
    <definedName name="_Toc216590078">#REF!</definedName>
    <definedName name="_Toc216590079" localSheetId="0">#REF!</definedName>
    <definedName name="_Toc216590079" localSheetId="3">#REF!</definedName>
    <definedName name="_Toc216590079" localSheetId="13">#REF!</definedName>
    <definedName name="_Toc216590079" localSheetId="22">#REF!</definedName>
    <definedName name="_Toc216590079" localSheetId="14">#REF!</definedName>
    <definedName name="_Toc216590079" localSheetId="15">#REF!</definedName>
    <definedName name="_Toc216590079" localSheetId="18">#REF!</definedName>
    <definedName name="_Toc216590079" localSheetId="20">#REF!</definedName>
    <definedName name="_Toc216590079" localSheetId="24">#REF!</definedName>
    <definedName name="_Toc216590079" localSheetId="26">#REF!</definedName>
    <definedName name="_Toc216590079" localSheetId="28">#REF!</definedName>
    <definedName name="_Toc216590079" localSheetId="30">#REF!</definedName>
    <definedName name="_Toc216590079">#REF!</definedName>
    <definedName name="_Toc275770495" localSheetId="0">#REF!</definedName>
    <definedName name="_Toc275770495" localSheetId="3">#REF!</definedName>
    <definedName name="_Toc275770495" localSheetId="13">#REF!</definedName>
    <definedName name="_Toc275770495" localSheetId="22">#REF!</definedName>
    <definedName name="_Toc275770495" localSheetId="14">#REF!</definedName>
    <definedName name="_Toc275770495" localSheetId="15">#REF!</definedName>
    <definedName name="_Toc275770495" localSheetId="18">#REF!</definedName>
    <definedName name="_Toc275770495" localSheetId="20">#REF!</definedName>
    <definedName name="_Toc275770495" localSheetId="24">#REF!</definedName>
    <definedName name="_Toc275770495" localSheetId="26">#REF!</definedName>
    <definedName name="_Toc275770495" localSheetId="28">#REF!</definedName>
    <definedName name="_Toc275770495" localSheetId="30">#REF!</definedName>
    <definedName name="_Toc275770495">#REF!</definedName>
    <definedName name="_Toc276730777" localSheetId="0">#REF!</definedName>
    <definedName name="_Toc276730777" localSheetId="3">#REF!</definedName>
    <definedName name="_Toc276730777" localSheetId="13">#REF!</definedName>
    <definedName name="_Toc276730777" localSheetId="22">#REF!</definedName>
    <definedName name="_Toc276730777" localSheetId="14">#REF!</definedName>
    <definedName name="_Toc276730777" localSheetId="15">#REF!</definedName>
    <definedName name="_Toc276730777" localSheetId="18">#REF!</definedName>
    <definedName name="_Toc276730777" localSheetId="20">#REF!</definedName>
    <definedName name="_Toc276730777" localSheetId="24">#REF!</definedName>
    <definedName name="_Toc276730777" localSheetId="26">#REF!</definedName>
    <definedName name="_Toc276730777" localSheetId="28">#REF!</definedName>
    <definedName name="_Toc276730777" localSheetId="30">#REF!</definedName>
    <definedName name="_Toc276730777">#REF!</definedName>
    <definedName name="a" localSheetId="0">#REF!</definedName>
    <definedName name="a" localSheetId="3">#REF!</definedName>
    <definedName name="a" localSheetId="13">#REF!</definedName>
    <definedName name="a" localSheetId="22">#REF!</definedName>
    <definedName name="a" localSheetId="14">#REF!</definedName>
    <definedName name="a" localSheetId="15">#REF!</definedName>
    <definedName name="a" localSheetId="18">#REF!</definedName>
    <definedName name="a" localSheetId="20">#REF!</definedName>
    <definedName name="a" localSheetId="24">#REF!</definedName>
    <definedName name="a" localSheetId="26">#REF!</definedName>
    <definedName name="a" localSheetId="28">#REF!</definedName>
    <definedName name="a" localSheetId="30">#REF!</definedName>
    <definedName name="a">#REF!</definedName>
    <definedName name="AE" localSheetId="0">#REF!</definedName>
    <definedName name="AE" localSheetId="3">#REF!</definedName>
    <definedName name="AE" localSheetId="13">#REF!</definedName>
    <definedName name="AE" localSheetId="22">#REF!</definedName>
    <definedName name="AE" localSheetId="14">#REF!</definedName>
    <definedName name="AE" localSheetId="15">#REF!</definedName>
    <definedName name="AE" localSheetId="18">#REF!</definedName>
    <definedName name="AE" localSheetId="20">#REF!</definedName>
    <definedName name="AE" localSheetId="24">#REF!</definedName>
    <definedName name="AE" localSheetId="26">#REF!</definedName>
    <definedName name="AE" localSheetId="28">#REF!</definedName>
    <definedName name="AE" localSheetId="30">#REF!</definedName>
    <definedName name="AE">#REF!</definedName>
    <definedName name="_xlnm.Print_Area" localSheetId="14">QV.1!#REF!</definedName>
    <definedName name="_xlnm.Print_Area" localSheetId="15">QV.2!$A$1:$D$15</definedName>
    <definedName name="_xlnm.Print_Area" localSheetId="25">QXI.1!$A$1:$D$17</definedName>
    <definedName name="_xlnm.Print_Area" localSheetId="26">QXI.2!$A$1:$D$18</definedName>
    <definedName name="_xlnm.Print_Area" localSheetId="27">QXII.1!$A$1:$E$26</definedName>
    <definedName name="_xlnm.Print_Area" localSheetId="28">QXII.2!$A$1:$E$12</definedName>
    <definedName name="gdf" localSheetId="0">#REF!</definedName>
    <definedName name="gdf" localSheetId="3">#REF!</definedName>
    <definedName name="gdf" localSheetId="13">#REF!</definedName>
    <definedName name="gdf" localSheetId="22">#REF!</definedName>
    <definedName name="gdf" localSheetId="14">#REF!</definedName>
    <definedName name="gdf" localSheetId="15">#REF!</definedName>
    <definedName name="gdf" localSheetId="18">#REF!</definedName>
    <definedName name="gdf" localSheetId="20">#REF!</definedName>
    <definedName name="gdf" localSheetId="24">#REF!</definedName>
    <definedName name="gdf" localSheetId="26">#REF!</definedName>
    <definedName name="gdf" localSheetId="28">#REF!</definedName>
    <definedName name="gdf" localSheetId="30">#REF!</definedName>
    <definedName name="gdf">#REF!</definedName>
    <definedName name="IND" localSheetId="13">#REF!</definedName>
    <definedName name="IND" localSheetId="22">#REF!</definedName>
    <definedName name="IND" localSheetId="14">#REF!</definedName>
    <definedName name="IND" localSheetId="15">#REF!</definedName>
    <definedName name="IND" localSheetId="18">#REF!</definedName>
    <definedName name="IND" localSheetId="20">#REF!</definedName>
    <definedName name="IND" localSheetId="24">#REF!</definedName>
    <definedName name="IND" localSheetId="26">#REF!</definedName>
    <definedName name="IND" localSheetId="28">#REF!</definedName>
    <definedName name="IND" localSheetId="30">#REF!</definedName>
    <definedName name="IND">#REF!</definedName>
    <definedName name="qq" localSheetId="0">#REF!</definedName>
    <definedName name="qq" localSheetId="3">#REF!</definedName>
    <definedName name="qq" localSheetId="13">#REF!</definedName>
    <definedName name="qq" localSheetId="22">#REF!</definedName>
    <definedName name="qq" localSheetId="14">#REF!</definedName>
    <definedName name="qq" localSheetId="15">#REF!</definedName>
    <definedName name="qq" localSheetId="18">#REF!</definedName>
    <definedName name="qq" localSheetId="20">#REF!</definedName>
    <definedName name="qq" localSheetId="24">#REF!</definedName>
    <definedName name="qq" localSheetId="26">#REF!</definedName>
    <definedName name="qq" localSheetId="28">#REF!</definedName>
    <definedName name="qq" localSheetId="30">#REF!</definedName>
    <definedName name="qq">#REF!</definedName>
    <definedName name="qqqq" localSheetId="0">#REF!</definedName>
    <definedName name="qqqq" localSheetId="13">#REF!</definedName>
    <definedName name="qqqq" localSheetId="22">#REF!</definedName>
    <definedName name="qqqq" localSheetId="14">#REF!</definedName>
    <definedName name="qqqq" localSheetId="15">#REF!</definedName>
    <definedName name="qqqq" localSheetId="18">#REF!</definedName>
    <definedName name="qqqq" localSheetId="20">#REF!</definedName>
    <definedName name="qqqq" localSheetId="24">#REF!</definedName>
    <definedName name="qqqq" localSheetId="26">#REF!</definedName>
    <definedName name="qqqq" localSheetId="28">#REF!</definedName>
    <definedName name="qqqq" localSheetId="30">#REF!</definedName>
    <definedName name="qqqq">#REF!</definedName>
    <definedName name="quad_11" localSheetId="0">#REF!</definedName>
    <definedName name="quad_11" localSheetId="13">#REF!</definedName>
    <definedName name="quad_11" localSheetId="22">#REF!</definedName>
    <definedName name="quad_11" localSheetId="14">#REF!</definedName>
    <definedName name="quad_11" localSheetId="15">#REF!</definedName>
    <definedName name="quad_11" localSheetId="18">#REF!</definedName>
    <definedName name="quad_11" localSheetId="20">#REF!</definedName>
    <definedName name="quad_11" localSheetId="24">#REF!</definedName>
    <definedName name="quad_11" localSheetId="26">#REF!</definedName>
    <definedName name="quad_11" localSheetId="28">#REF!</definedName>
    <definedName name="quad_11" localSheetId="30">#REF!</definedName>
    <definedName name="quad_11">#REF!</definedName>
    <definedName name="rwe" localSheetId="0">#REF!</definedName>
    <definedName name="rwe" localSheetId="3">#REF!</definedName>
    <definedName name="rwe" localSheetId="13">#REF!</definedName>
    <definedName name="rwe" localSheetId="22">#REF!</definedName>
    <definedName name="rwe" localSheetId="14">#REF!</definedName>
    <definedName name="rwe" localSheetId="15">#REF!</definedName>
    <definedName name="rwe" localSheetId="18">#REF!</definedName>
    <definedName name="rwe" localSheetId="20">#REF!</definedName>
    <definedName name="rwe" localSheetId="24">#REF!</definedName>
    <definedName name="rwe" localSheetId="26">#REF!</definedName>
    <definedName name="rwe" localSheetId="28">#REF!</definedName>
    <definedName name="rwe" localSheetId="30">#REF!</definedName>
    <definedName name="rwe">#REF!</definedName>
    <definedName name="s" localSheetId="0">#REF!</definedName>
    <definedName name="s" localSheetId="3">#REF!</definedName>
    <definedName name="s" localSheetId="13">#REF!</definedName>
    <definedName name="s" localSheetId="22">#REF!</definedName>
    <definedName name="s" localSheetId="14">#REF!</definedName>
    <definedName name="s" localSheetId="15">#REF!</definedName>
    <definedName name="s" localSheetId="18">#REF!</definedName>
    <definedName name="s" localSheetId="20">#REF!</definedName>
    <definedName name="s" localSheetId="24">#REF!</definedName>
    <definedName name="s" localSheetId="26">#REF!</definedName>
    <definedName name="s" localSheetId="28">#REF!</definedName>
    <definedName name="s" localSheetId="30">#REF!</definedName>
    <definedName name="s">#REF!</definedName>
    <definedName name="sim" localSheetId="0">#REF!</definedName>
    <definedName name="sim" localSheetId="13">#REF!</definedName>
    <definedName name="sim" localSheetId="22">#REF!</definedName>
    <definedName name="sim" localSheetId="14">#REF!</definedName>
    <definedName name="sim" localSheetId="15">#REF!</definedName>
    <definedName name="sim" localSheetId="18">#REF!</definedName>
    <definedName name="sim" localSheetId="20">#REF!</definedName>
    <definedName name="sim" localSheetId="24">#REF!</definedName>
    <definedName name="sim" localSheetId="26">#REF!</definedName>
    <definedName name="sim" localSheetId="28">#REF!</definedName>
    <definedName name="sim" localSheetId="30">#REF!</definedName>
    <definedName name="sim">#REF!</definedName>
    <definedName name="Tabela_4___Docentes_por_Subsistema_de_ensino__Grupo_etário_e_Sexo__em_2010" localSheetId="0">#REF!</definedName>
    <definedName name="Tabela_4___Docentes_por_Subsistema_de_ensino__Grupo_etário_e_Sexo__em_2010" localSheetId="3">#REF!</definedName>
    <definedName name="Tabela_4___Docentes_por_Subsistema_de_ensino__Grupo_etário_e_Sexo__em_2010" localSheetId="13">#REF!</definedName>
    <definedName name="Tabela_4___Docentes_por_Subsistema_de_ensino__Grupo_etário_e_Sexo__em_2010" localSheetId="22">#REF!</definedName>
    <definedName name="Tabela_4___Docentes_por_Subsistema_de_ensino__Grupo_etário_e_Sexo__em_2010" localSheetId="14">#REF!</definedName>
    <definedName name="Tabela_4___Docentes_por_Subsistema_de_ensino__Grupo_etário_e_Sexo__em_2010" localSheetId="15">#REF!</definedName>
    <definedName name="Tabela_4___Docentes_por_Subsistema_de_ensino__Grupo_etário_e_Sexo__em_2010" localSheetId="18">#REF!</definedName>
    <definedName name="Tabela_4___Docentes_por_Subsistema_de_ensino__Grupo_etário_e_Sexo__em_2010" localSheetId="20">#REF!</definedName>
    <definedName name="Tabela_4___Docentes_por_Subsistema_de_ensino__Grupo_etário_e_Sexo__em_2010" localSheetId="24">#REF!</definedName>
    <definedName name="Tabela_4___Docentes_por_Subsistema_de_ensino__Grupo_etário_e_Sexo__em_2010" localSheetId="26">#REF!</definedName>
    <definedName name="Tabela_4___Docentes_por_Subsistema_de_ensino__Grupo_etário_e_Sexo__em_2010" localSheetId="28">#REF!</definedName>
    <definedName name="Tabela_4___Docentes_por_Subsistema_de_ensino__Grupo_etário_e_Sexo__em_2010" localSheetId="30">#REF!</definedName>
    <definedName name="Tabela_4___Docentes_por_Subsistema_de_ensino__Grupo_etário_e_Sexo__em_2010">#REF!</definedName>
    <definedName name="Tabela_4antiga___Idade_média_dos_docentes_por_Subsistema_de_ensino_e_Sexo__de_2001_a_2009" localSheetId="0">#REF!</definedName>
    <definedName name="Tabela_4antiga___Idade_média_dos_docentes_por_Subsistema_de_ensino_e_Sexo__de_2001_a_2009" localSheetId="3">#REF!</definedName>
    <definedName name="Tabela_4antiga___Idade_média_dos_docentes_por_Subsistema_de_ensino_e_Sexo__de_2001_a_2009" localSheetId="13">#REF!</definedName>
    <definedName name="Tabela_4antiga___Idade_média_dos_docentes_por_Subsistema_de_ensino_e_Sexo__de_2001_a_2009" localSheetId="22">#REF!</definedName>
    <definedName name="Tabela_4antiga___Idade_média_dos_docentes_por_Subsistema_de_ensino_e_Sexo__de_2001_a_2009" localSheetId="14">#REF!</definedName>
    <definedName name="Tabela_4antiga___Idade_média_dos_docentes_por_Subsistema_de_ensino_e_Sexo__de_2001_a_2009" localSheetId="15">#REF!</definedName>
    <definedName name="Tabela_4antiga___Idade_média_dos_docentes_por_Subsistema_de_ensino_e_Sexo__de_2001_a_2009" localSheetId="18">#REF!</definedName>
    <definedName name="Tabela_4antiga___Idade_média_dos_docentes_por_Subsistema_de_ensino_e_Sexo__de_2001_a_2009" localSheetId="20">#REF!</definedName>
    <definedName name="Tabela_4antiga___Idade_média_dos_docentes_por_Subsistema_de_ensino_e_Sexo__de_2001_a_2009" localSheetId="24">#REF!</definedName>
    <definedName name="Tabela_4antiga___Idade_média_dos_docentes_por_Subsistema_de_ensino_e_Sexo__de_2001_a_2009" localSheetId="26">#REF!</definedName>
    <definedName name="Tabela_4antiga___Idade_média_dos_docentes_por_Subsistema_de_ensino_e_Sexo__de_2001_a_2009" localSheetId="28">#REF!</definedName>
    <definedName name="Tabela_4antiga___Idade_média_dos_docentes_por_Subsistema_de_ensino_e_Sexo__de_2001_a_2009" localSheetId="30">#REF!</definedName>
    <definedName name="Tabela_4antiga___Idade_média_dos_docentes_por_Subsistema_de_ensino_e_Sexo__de_2001_a_2009">#REF!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7" l="1"/>
  <c r="H9" i="47" s="1"/>
  <c r="C9" i="47"/>
  <c r="D9" i="47" s="1"/>
  <c r="G8" i="47"/>
  <c r="H8" i="47" s="1"/>
  <c r="C8" i="47"/>
  <c r="D8" i="47" s="1"/>
  <c r="B9" i="47" l="1"/>
  <c r="B8" i="47"/>
</calcChain>
</file>

<file path=xl/sharedStrings.xml><?xml version="1.0" encoding="utf-8"?>
<sst xmlns="http://schemas.openxmlformats.org/spreadsheetml/2006/main" count="869" uniqueCount="403">
  <si>
    <t>Caracterização da situação educativa do aluno</t>
  </si>
  <si>
    <t>Educação</t>
  </si>
  <si>
    <t>Artes e humanidades</t>
  </si>
  <si>
    <t>Ciências sociais, jornalismo e informação</t>
  </si>
  <si>
    <t>Ciências empresariais, administração e direito</t>
  </si>
  <si>
    <t>Ciências naturais, matemática e estatística</t>
  </si>
  <si>
    <t>Engenharia, indústrias transformadoras e construção</t>
  </si>
  <si>
    <t>Agricultura, silvicultura, pescas e ciências veterinárias</t>
  </si>
  <si>
    <t>Saúde e proteção social</t>
  </si>
  <si>
    <t>Serviços</t>
  </si>
  <si>
    <t>Portugal</t>
  </si>
  <si>
    <t>Continente</t>
  </si>
  <si>
    <t>R.A. Açores</t>
  </si>
  <si>
    <t>R.A. Madeira</t>
  </si>
  <si>
    <t>Norte</t>
  </si>
  <si>
    <t>Centro</t>
  </si>
  <si>
    <t>A.M.Lisboa</t>
  </si>
  <si>
    <t>Alentejo</t>
  </si>
  <si>
    <t>Algarve</t>
  </si>
  <si>
    <t xml:space="preserve"> Universitário</t>
  </si>
  <si>
    <t xml:space="preserve"> Politécnico</t>
  </si>
  <si>
    <t>Público</t>
  </si>
  <si>
    <t>Universitário</t>
  </si>
  <si>
    <t>Politécnico</t>
  </si>
  <si>
    <t>Privado</t>
  </si>
  <si>
    <t>Total</t>
  </si>
  <si>
    <t>Homens</t>
  </si>
  <si>
    <t>Mulheres</t>
  </si>
  <si>
    <t>%</t>
  </si>
  <si>
    <t>Licenciatura 1.º ciclo</t>
  </si>
  <si>
    <t>Mestrado integrado</t>
  </si>
  <si>
    <t>Mestrado 2.º ciclo</t>
  </si>
  <si>
    <t>Doutoramento 3.º ciclo</t>
  </si>
  <si>
    <t>Ano letivo 2018/2019</t>
  </si>
  <si>
    <t>Doença permanente ou de longa duração</t>
  </si>
  <si>
    <t>Perturbação do foro psicológico e psiquiátrico</t>
  </si>
  <si>
    <t>Doença ou problema neurológico</t>
  </si>
  <si>
    <t>Perturbação específica de aprendizagem</t>
  </si>
  <si>
    <t>Perturbação de défice de atenção/hiperatividade</t>
  </si>
  <si>
    <t>Perturbação do espetro do autismo</t>
  </si>
  <si>
    <t>Perturbação do desenvolvimento intelectual</t>
  </si>
  <si>
    <t>Outra condição</t>
  </si>
  <si>
    <t>Diurno</t>
  </si>
  <si>
    <t>Misto</t>
  </si>
  <si>
    <t>Outro motivo</t>
  </si>
  <si>
    <t>BE de ação social do ensino superior</t>
  </si>
  <si>
    <t>Bolsa de uma entidade estrangeira</t>
  </si>
  <si>
    <t>Bolsa de doutoramento</t>
  </si>
  <si>
    <t>Outra bolsa</t>
  </si>
  <si>
    <t>Adaptação do regime de frequência de aulas</t>
  </si>
  <si>
    <t>Época especial de exames</t>
  </si>
  <si>
    <t>Adaptação do tempo para execução de trabalhos/provas/exames</t>
  </si>
  <si>
    <t>Adaptação de espaços</t>
  </si>
  <si>
    <t>Autorização para ser acompanhado por uma terceira pessoa em todos os espaços da UO</t>
  </si>
  <si>
    <t>Não necessitam porque a condição não o determina</t>
  </si>
  <si>
    <t>Não existe esse tipo de benefício na IES</t>
  </si>
  <si>
    <t>Outro material de apoio</t>
  </si>
  <si>
    <t>Curso técnico superior profissional</t>
  </si>
  <si>
    <t>Assistente pessoal</t>
  </si>
  <si>
    <t>Intérprete de língua gestual</t>
  </si>
  <si>
    <t>Psicólogo</t>
  </si>
  <si>
    <t>Tutor</t>
  </si>
  <si>
    <t>Apoio de voluntário</t>
  </si>
  <si>
    <t>Outro alojamento</t>
  </si>
  <si>
    <t>Alojamento particular</t>
  </si>
  <si>
    <t>Outra residência de estudantes</t>
  </si>
  <si>
    <t>Residência de estudantes do SAS</t>
  </si>
  <si>
    <t>Concurso local</t>
  </si>
  <si>
    <t>Regimes especiais</t>
  </si>
  <si>
    <t>Transporte público</t>
  </si>
  <si>
    <t>Transporte privado</t>
  </si>
  <si>
    <t>Sim</t>
  </si>
  <si>
    <t>Não</t>
  </si>
  <si>
    <t>Deficiência auditiva</t>
  </si>
  <si>
    <t>Deficiência motora</t>
  </si>
  <si>
    <t>Concurso institucional</t>
  </si>
  <si>
    <t>Concurso especial para CET – titulares de diploma de Especialização Tecnológica</t>
  </si>
  <si>
    <t>Concurso especial para TeSP – titulares de diploma de Técnico Superior Profissional</t>
  </si>
  <si>
    <t>Concurso especial de acesso para estudantes internacionais</t>
  </si>
  <si>
    <t>Concurso nacional de acesso</t>
  </si>
  <si>
    <t>Fonte: Inquérito às Necessidades Especiais de Educação nos Estabelecimentos de Ensino Superior - caraterização da situação educativa do aluno- 2018/2019 - DGEEC</t>
  </si>
  <si>
    <t>Outra adaptação</t>
  </si>
  <si>
    <t>Desconheciam a existência de adaptações</t>
  </si>
  <si>
    <t>Desconheciam a existência de apoio individualizado</t>
  </si>
  <si>
    <t>Não se candidataram</t>
  </si>
  <si>
    <t>Concurso especial para maiores de 23 anos</t>
  </si>
  <si>
    <t>Área de educação e formação (geral)</t>
  </si>
  <si>
    <t>Não necessitam</t>
  </si>
  <si>
    <t>Não necessitam porque a residência é próxima da escola</t>
  </si>
  <si>
    <t>Tipo de desporto
Local onde praticam</t>
  </si>
  <si>
    <t>Mobilidade</t>
  </si>
  <si>
    <t>Não se candidaram</t>
  </si>
  <si>
    <t>Desconheciam a existência de bolsa</t>
  </si>
  <si>
    <t>Não foram atribuídos materiais apesar de o terem solicitado</t>
  </si>
  <si>
    <t>Não foram atribuídas adaptações apesar de o terem solicitado</t>
  </si>
  <si>
    <t>Não foram atribuídos apoios apesar de o terem solicitado</t>
  </si>
  <si>
    <t>Inquérito às Necessidades Especiais de Educação nos Estabelecimentos de Ensino Superior - 2018/2019</t>
  </si>
  <si>
    <t>Nota metodológica</t>
  </si>
  <si>
    <t>Entende-se por necessidades especiais de educação (NEE) aquelas que resultam do “(…) conjunto de limitações significativas ao nível da atividade e da participação num ou vários domínios de vida, decorrentes de alterações funcionais e estruturais, de carácter permanente, resultando em dificuldades continuadas ao nível da comunicação, aprendizagem, mobilidade, autonomia, relacionamento interpessoal e participação social” “(…) dando lugar à mobilização de serviços especializados para promover o potencial de funcionamento biopsicossocial(…)" (2001, OMS; 2017, INE).</t>
  </si>
  <si>
    <t>SIGLAS</t>
  </si>
  <si>
    <t>IES - Instituições de Ensino Superior</t>
  </si>
  <si>
    <t>UO - Unidadades Orgânicas das Instituições de Ensino Superior</t>
  </si>
  <si>
    <t>Glossário</t>
  </si>
  <si>
    <t>Designação:</t>
  </si>
  <si>
    <t>ALUNO</t>
  </si>
  <si>
    <t>Definição:</t>
  </si>
  <si>
    <t>Indivíduo que, após um ato de registo administrativo, participa em percursos de educação e formação no âmbito da educação formal.</t>
  </si>
  <si>
    <t>ALUNO INSCRITO</t>
  </si>
  <si>
    <t>Aluno que efetua uma inscrição em uma ou mais disciplinas ou em unidades curriculares de um curso de um estabelecimento de ensino superior num determinado ano letivo.</t>
  </si>
  <si>
    <t>ANO LETIVO</t>
  </si>
  <si>
    <t>Período do ano escolar que corresponde a um mínimo de 180 dias efetivos no ensino básico e no ensino secundário e de 36 a 40 semanas no ensino superior.</t>
  </si>
  <si>
    <t>CICLO DE ESTUDOS</t>
  </si>
  <si>
    <t>Etapa de ensino definida na estrutura do sistema de educação e formação com determinado tempo de duração normal e identidade própria a nível de objetivos, finalidades, organização curricular, tipo de docência e programas.</t>
  </si>
  <si>
    <t>CURSO DO ENSINO SUPERIOR</t>
  </si>
  <si>
    <t>Curso que integra as diversas áreas científicas de um determinado plano de estudos do ensino superior.</t>
  </si>
  <si>
    <t>CURSO TÉCNICO SUPERIOR PROFISSIONAL</t>
  </si>
  <si>
    <t>Ciclo de estudos do ensino superior não conferente de grau académico, ministrado no ensino politécnico, com 120 créditos e duração normal de 4 semestres.</t>
  </si>
  <si>
    <t>Notas:</t>
  </si>
  <si>
    <t>este ciclo de estudos confere um diploma de técnico superior profissional e uma qualificação de nível 5 do Quadro Nacional de Qualificações.</t>
  </si>
  <si>
    <t>DESENHO UNIVERSAL</t>
  </si>
  <si>
    <t xml:space="preserve">Desenho que visa a conceção de objetos, equipamentos e estruturas do meio físico destinados a ser utilizados pela generalidade das pessoas, sem recurso a projetos adaptados ou especializados. </t>
  </si>
  <si>
    <t>O seu objetivo é o de simplificar a vida de todos, qualquer que seja a idade, estatura ou capacidade, tornando os produtos, estruturas, a comunicação/informação e o meio edificado utilizáveis pelo maior número de pessoas possível, a baixo custo ou sem custos extras, para que todas as pessoas e não só as que têm necessidades especiais, mesmo que temporárias, possam integrar-se totalmente numa sociedade inclusiva.</t>
  </si>
  <si>
    <t>DESENHO PARA TODOS</t>
  </si>
  <si>
    <r>
      <rPr>
        <i/>
        <sz val="10"/>
        <color theme="1"/>
        <rFont val="Trebuchet MS"/>
        <family val="2"/>
      </rPr>
      <t>vide</t>
    </r>
    <r>
      <rPr>
        <sz val="10"/>
        <color theme="1"/>
        <rFont val="Trebuchet MS"/>
        <family val="2"/>
      </rPr>
      <t xml:space="preserve"> DESENHO UNIVERSAL</t>
    </r>
  </si>
  <si>
    <t>DOUTORAMENTO</t>
  </si>
  <si>
    <t>Processo conducente ao grau académico de doutor no ensino universitário que integra a elaboração de uma tese de dissertação de natureza científica no âmbito de um ramo de conhecimento ou de especialidade.</t>
  </si>
  <si>
    <t>este tipo de doutoramento tem uma organização anterior ao Processo de Bolonha.</t>
  </si>
  <si>
    <t>DOUTORAMENTO 3º CICLO</t>
  </si>
  <si>
    <t xml:space="preserve">Ciclo de estudos do ensino superior conducente ao grau académico de doutor, ministrado no ensino universitário, com 180 a 240 créditos e duração normal entre seis e oito semestres que integra a elaboração de uma tese de dissertação de natureza científica no âmbito de um ramo de conhecimento ou da especialidade, podendo ainda integrar a realização do curso de doutoramento 3º ciclo. </t>
  </si>
  <si>
    <t xml:space="preserve">este ciclo de estudos é organizado de acordo com o Processo de Bolonha. </t>
  </si>
  <si>
    <t>DIPLOMADO</t>
  </si>
  <si>
    <t>Indivíduo que concluiu com aproveitamento o nível de ensino/curso em que estava matriculado/inscrito, tendo requerido o respetivo diploma.</t>
  </si>
  <si>
    <t>ENSINO PRIVADO</t>
  </si>
  <si>
    <t>Ensino promovido, controlado e gerido por uma entidade privada, com tutela pedagógica e científica do Estado.</t>
  </si>
  <si>
    <t xml:space="preserve">ENSINO PÚBLICO </t>
  </si>
  <si>
    <t>Ensino cujo funcionamento e gestão é da responsabilidade exclusiva do Estado, das regiões autónomas, das autarquias locais ou de outras pessoas de direito público.</t>
  </si>
  <si>
    <t xml:space="preserve">inclui-se as fundações instituídas nos termos  do regime jurídico dos estabelecimentos de ensino superior. </t>
  </si>
  <si>
    <t>ENSINO SUPERIOR</t>
  </si>
  <si>
    <t>Nível de ensino que sucede ao ensino secundário, caracteriza-se por elevada complexidade e visa aprendizagens especializadas orientadas para o ingresso no mercado de trabalho</t>
  </si>
  <si>
    <t>este nível de ensino compreende três ciclos de estudos de duração normal variável e frequência autónoma, confere diplomas e graus académicos de licenciado, mestre e doutor, e diplomas não conferentes de grau académico, e organiza-se segundo um sistema binário de ensino universitário e politécnico.</t>
  </si>
  <si>
    <t>ESTABELECIMENTO DE ENSINO SUPERIOR</t>
  </si>
  <si>
    <t>Estabelecimento de ensino público ou privado onde são ministrados cursos do ensino superior e cursos do ensino pós-secundário não superior.</t>
  </si>
  <si>
    <t>INSTITUIÇÃO DE ENSINO SUPERIOR</t>
  </si>
  <si>
    <r>
      <rPr>
        <i/>
        <sz val="10"/>
        <color theme="1"/>
        <rFont val="Trebuchet MS"/>
        <family val="2"/>
      </rPr>
      <t xml:space="preserve">vide </t>
    </r>
    <r>
      <rPr>
        <sz val="10"/>
        <color theme="1"/>
        <rFont val="Trebuchet MS"/>
        <family val="2"/>
      </rPr>
      <t>ESTABELECIMENTO DE ENSINO SUPERIOR</t>
    </r>
  </si>
  <si>
    <t>LICENCIATURA 1.º CICLO</t>
  </si>
  <si>
    <t>Ciclo de estudos do ensino superior conducente ao grau académico de licenciado, que integra um conjunto organizado de unidades curriculares com 180 a 240 créditos e duração normal entre seis e oito semestres.</t>
  </si>
  <si>
    <t>este ciclo de estudos é organizado de acordo com o Processo de Bolonha.</t>
  </si>
  <si>
    <t>MESTRADO 2º CICLO</t>
  </si>
  <si>
    <t xml:space="preserve">Ciclo de estudos do ensino superior conducente ao grau académico de mestre, com 90 a 120 créditos e duração normal entre três e quatro semestres, e que integra um curso de mestrado 2º ciclo e uma tese de dissertação de natureza científica, ou um trabalho de projeto, ou um estágio de natureza profissional para obtenção do referido grau. </t>
  </si>
  <si>
    <t>MESTRADO INTEGRADO</t>
  </si>
  <si>
    <r>
      <t xml:space="preserve">Ciclo de estudos do ensino superior conducente ao grau académico de mestre, ministrado no ensino universitário, com 300 a 360 créditos e duração normal entre 10 e 12 semestres. </t>
    </r>
    <r>
      <rPr>
        <b/>
        <i/>
        <sz val="10"/>
        <color theme="1"/>
        <rFont val="Trebuchet MS"/>
        <family val="2"/>
      </rPr>
      <t> </t>
    </r>
  </si>
  <si>
    <t>este ciclo de estudos é organizado de acordo com o Processo de Bolonha. Ao aluno que tenha concluído os 180 créditos correspondentes aos primeiros seis semestres curriculares de trabalho é conferido o grau académico de licenciado.</t>
  </si>
  <si>
    <t>NECESSIDADES EDUCATIVAS ESPECIAIS</t>
  </si>
  <si>
    <t>Conjunto de limitações significativas ao nível da atividade e da participação em um ou vários domínios de vida, que decorrem de alterações funcionais e estruturais de caráter permanente e resultam em dificuldades continuadas de comunicação, aprendizagem, mobilidade, autonomia, relacionamento interpessoal e participação social.</t>
  </si>
  <si>
    <t>NECESSIDADES ESPECIAIS DE EDUCAÇÃO</t>
  </si>
  <si>
    <r>
      <rPr>
        <i/>
        <sz val="10"/>
        <color theme="1"/>
        <rFont val="Trebuchet MS"/>
        <family val="2"/>
      </rPr>
      <t xml:space="preserve">vide </t>
    </r>
    <r>
      <rPr>
        <sz val="10"/>
        <color theme="1"/>
        <rFont val="Trebuchet MS"/>
        <family val="2"/>
      </rPr>
      <t>NECESSIDADES EDUCATIVAS ESPECIAIS</t>
    </r>
  </si>
  <si>
    <t>SERVIÇO CENTRAL</t>
  </si>
  <si>
    <t>Serviço que se destina a todos os alunos inscritos no Estabelecimento de Ensino Superior como, por exemplo, a Reitoria, a Biblioteca, o Serviço de Ação Social, o Serviço de Apoio a alunos com NEE ou o Serviço Académico.</t>
  </si>
  <si>
    <t>Serviço que integra um conjunto de pessoas responsáveis pelo acolhimento e acompanhamento de alunos com necessidades especiais de educação cujas competências, entre outras, consistem em: proceder ao levantamento de necessidades relativas a esses aluno; encontrar soluções para os problemas identificados e para os apoios solicitados; facilitar a comunicação entre alunos, docentes, serviços e a direção de cada estabelecimento; cooperar com iniciativas que contribuam para a melhoria das condições de vivência académica, social, desportiva e cultural desses alunos; assegurar a disponibilização de produtos de apoio adaptados necessários à boa concretização do processo ensino aprendizagem.</t>
  </si>
  <si>
    <t>UNIDADE ORGÂNICA DO ESTABELECIMENTO DE ENSINO SUPERIOR</t>
  </si>
  <si>
    <t>Unidade orgânica através da qual o estabelecimento de ensino superior organiza e desenvolve atividades de natureza pedagógica e/ou científica.</t>
  </si>
  <si>
    <t>NEE - Necessidades Especiais de Educação</t>
  </si>
  <si>
    <t>-</t>
  </si>
  <si>
    <t>O universo dos respondentes foi, portanto, constituído pelos alunos que as IES/UO consideraram ter alguma condição ou situação de saúde que se enquadrava na definição de NEE, podendo esses alunos beneficiar ou não de algum estatuto especial. O número de alunos considerado sofreu variações em relação ao inicialmente contabilizado (1 978) pois houve alguns alunos identificados como tendo NEE só no 2.º semestre do ano letivo em referência.</t>
  </si>
  <si>
    <t>Fonte: Inquérito às Necessidades Especiais de Educação nos Estabelecimentos de Ensino Superior - caraterização da situação educativa do aluno - 2018/2019 - DGEEC</t>
  </si>
  <si>
    <t>Deficiência visual</t>
  </si>
  <si>
    <t>Tecnologias da informação e comunicação</t>
  </si>
  <si>
    <t>SAS - Serviço de Ação Social</t>
  </si>
  <si>
    <t>Alojamento do SAS não tem instalações adaptadas</t>
  </si>
  <si>
    <t>Material em  formato digital</t>
  </si>
  <si>
    <t>Desconheciam a existência de material de apoio</t>
  </si>
  <si>
    <t>Não foram atribuídas bolsas apesar de o terem solicitado</t>
  </si>
  <si>
    <t>ETD</t>
  </si>
  <si>
    <t>BE - Bolsa de estudo/formação</t>
  </si>
  <si>
    <t>R.A. da Madeira</t>
  </si>
  <si>
    <t>R.A. dos Açores</t>
  </si>
  <si>
    <t>Tipo de ensino</t>
  </si>
  <si>
    <t>Grupo etário</t>
  </si>
  <si>
    <t xml:space="preserve">Fonte: Inquérito às Necessidades Especiais de Educação nos Estabelecimentos de Ensino Superior - caraterização da situação educativa do aluno - </t>
  </si>
  <si>
    <t>2018/2019 - DGEEC</t>
  </si>
  <si>
    <t>1 - Obtiveram-se 458 respostas de alunos referenciados com NEE no conjunto de 58 estabelecimentos de ensino superior que colaboraram neste inquérito piloto.</t>
  </si>
  <si>
    <t xml:space="preserve">Fonte: Inquérito às Necessidades Especiais de Educação nos Estabelecimentos de Ensino Superior - caraterização da situação educativa </t>
  </si>
  <si>
    <t>Noturno / Pós-laboral</t>
  </si>
  <si>
    <t>e-learning / b-learning</t>
  </si>
  <si>
    <t xml:space="preserve"> educativa do aluno- 2018/2019 - DGEEC</t>
  </si>
  <si>
    <t>CNA - Concurso Nacional de Acesso</t>
  </si>
  <si>
    <t>BE para frequência do ES para alunos com incapacidade igual ou superior a 60%</t>
  </si>
  <si>
    <t>Complemento de bolsa (alínea b) do n.º 2 do Art. 24º do regulamento</t>
  </si>
  <si>
    <t>Fonte: Inquérito às Necessidades Especiais de Educação nos Estabelecimentos de Ensino Superior - caraterização da situação educativa</t>
  </si>
  <si>
    <t xml:space="preserve"> do aluno- 2018/2019 - DGEEC</t>
  </si>
  <si>
    <t xml:space="preserve">   Motivo de não terem 
   bolsa de estudo/formação</t>
  </si>
  <si>
    <t xml:space="preserve">              Tipo de ensino</t>
  </si>
  <si>
    <t xml:space="preserve">   Bolsa de estudo/formação</t>
  </si>
  <si>
    <t xml:space="preserve">         Tipo de ensino</t>
  </si>
  <si>
    <t xml:space="preserve">   Tipo de ensino</t>
  </si>
  <si>
    <t xml:space="preserve">      Regime de frequência</t>
  </si>
  <si>
    <t xml:space="preserve">   Regime de frequência</t>
  </si>
  <si>
    <t xml:space="preserve">         Grupo etário</t>
  </si>
  <si>
    <t xml:space="preserve">   Estatuto especial</t>
  </si>
  <si>
    <t xml:space="preserve">   Natureza e 
   tipo de ensino</t>
  </si>
  <si>
    <t>Alteração do plano de estudos ou de conteúdos curriculares</t>
  </si>
  <si>
    <t>Provas de avaliação ampliadas</t>
  </si>
  <si>
    <t>Provas de avaliação em suporte informático</t>
  </si>
  <si>
    <t>Total de alunos com benefício de adaptação no processo de ensino/aprendizagem</t>
  </si>
  <si>
    <t xml:space="preserve">         Tipo de ensino
</t>
  </si>
  <si>
    <t>Provas de avaliação em carateres braille/língua gestual portuguesa/registo audio</t>
  </si>
  <si>
    <t>Respostas de avaliação em braille/ditadas/registo áudio/registo informático (computador pessoal ou da instituição)</t>
  </si>
  <si>
    <t>Prioridade nos processos de matrícula/inscrição ou outro ato administativo</t>
  </si>
  <si>
    <t>Beneficiam de estatuto especial</t>
  </si>
  <si>
    <t>Não beneficiam de estatuto especial</t>
  </si>
  <si>
    <t xml:space="preserve">   Motivo de não terem adaptação</t>
  </si>
  <si>
    <t xml:space="preserve">        Tipo de ensino</t>
  </si>
  <si>
    <t>Total de alunos sem benefício de adaptação no processo de ensino/aprendizagem</t>
  </si>
  <si>
    <t>Fonte: Inquérito às Necessidades Especiais de Educação nos Estabelecimentos de Ensino Superior - caraterização da situação educativa do aluno -</t>
  </si>
  <si>
    <t>Outro motivo de não terem material de apoio</t>
  </si>
  <si>
    <t>Total de alunos com benefício de material de apoio ao estudo</t>
  </si>
  <si>
    <t>Material em formato ampliado/formato braille</t>
  </si>
  <si>
    <t xml:space="preserve">   Material de apoio ao estudo</t>
  </si>
  <si>
    <t>Total de alunos com apoio individualizado</t>
  </si>
  <si>
    <t>Outro apoio individualizado</t>
  </si>
  <si>
    <t>Total de alunos sem benefício de material de apoio ao estudo</t>
  </si>
  <si>
    <t>Total de alunos sem apoio individualizado</t>
  </si>
  <si>
    <t xml:space="preserve">   Apoio individualizado</t>
  </si>
  <si>
    <t>Total de alunos alojados fora da residência familiar</t>
  </si>
  <si>
    <t xml:space="preserve">  Tipo de alojamento</t>
  </si>
  <si>
    <t xml:space="preserve">            Tipo de ensino</t>
  </si>
  <si>
    <t xml:space="preserve">                                          Sexo
  Natureza
  e tipo de ensino</t>
  </si>
  <si>
    <t>Total de alunos com bolsa de estudo/formação</t>
  </si>
  <si>
    <t>Total de alunos sem bolsa de estudo/formação</t>
  </si>
  <si>
    <t xml:space="preserve">                      Tipo de ensino
</t>
  </si>
  <si>
    <t>Total de alunos que utilizam transporte adaptado</t>
  </si>
  <si>
    <t>Total de alunos que praticam desporto</t>
  </si>
  <si>
    <t>Total de alunos que não praticam desporto</t>
  </si>
  <si>
    <t>:</t>
  </si>
  <si>
    <t>SINAIS CONVENCIONAIS</t>
  </si>
  <si>
    <t xml:space="preserve">   Ciclo de estudos</t>
  </si>
  <si>
    <t>1 - Obtiveram-se 458 respostas de alunos referenciados com NEE no conjunto de 58 estabelecimentos de ensino superior</t>
  </si>
  <si>
    <t xml:space="preserve">  Área de educação e formação (geral)</t>
  </si>
  <si>
    <t xml:space="preserve">                                Tipo de ensino
Condição de saúde</t>
  </si>
  <si>
    <t xml:space="preserve">   Transporte adaptado</t>
  </si>
  <si>
    <t>Total de alunos que não utilizam transporte adaptado</t>
  </si>
  <si>
    <t>Não existe transporte adaptado nos trajetos para a IES/Escola</t>
  </si>
  <si>
    <t>Outro motivo de não utilização de transporte adaptado</t>
  </si>
  <si>
    <t>Praticam desporto adaptado noutras instalações desportivas</t>
  </si>
  <si>
    <t>Praticam desporto escolar noutras instalações desportivas</t>
  </si>
  <si>
    <t>Praticam desporto recreativo noutras instalações desportivas</t>
  </si>
  <si>
    <t>Outro tipo de desporto noutras instalações desportivas</t>
  </si>
  <si>
    <t>Outro tipo de desporto nas instalações desportivas de uma IES onde não estão inscritos</t>
  </si>
  <si>
    <t>Praticam desporto escolar nas instalações desportivas de uma IES onde não estão inscritos</t>
  </si>
  <si>
    <t xml:space="preserve"> Motivo de não utilizarem
 transporte adaptado</t>
  </si>
  <si>
    <t xml:space="preserve">  Motivo de não praticarem desporto</t>
  </si>
  <si>
    <t>País de destino</t>
  </si>
  <si>
    <t>Total de alunos alojados fora da residência familiar e que não estavam numa residência do SAS</t>
  </si>
  <si>
    <t xml:space="preserve">   Motivo de não estarem 
   numa residência do SAS</t>
  </si>
  <si>
    <t>1 - Obtiveram-se 458 respostas de alunos referenciados com NEE no conjunto de 58 estabelecimentos de ensino superior que colaboraram neste inquérito.</t>
  </si>
  <si>
    <t>que colaboraram neste inquérito.</t>
  </si>
  <si>
    <t xml:space="preserve">  Ciclo de estudos</t>
  </si>
  <si>
    <t xml:space="preserve">Fonte: Inquérito às Necessidades Especiais de Educação nos Estabelecimentos de Ensino Superior - caraterização da situação educativa do aluno </t>
  </si>
  <si>
    <t>- 2018/2019 - DGEEC</t>
  </si>
  <si>
    <t>18-25 anos</t>
  </si>
  <si>
    <t>26-70 anos</t>
  </si>
  <si>
    <t>Quadro I.1 - Alunos com necessidades especiais de educação no ensino superior em 2018/2019, por tipo de ensino e NUTS I e II do estabelecimento de ensino</t>
  </si>
  <si>
    <t>Quadro I.1 -  Alunos com necessidades especiais de educação no ensino superior em 2018/2019, por tipo de ensino e NUTS I e II do estabelecimento de ensino</t>
  </si>
  <si>
    <t>Quadro I.2 - Alunos com necessidades especiais de educação inscritos no ensino superior em 2018/2019, por natureza do estabelecimento, tipo de ensino e sexo</t>
  </si>
  <si>
    <t>Quadro III.1 - Alunos com necessidades especiais de educação inscritos no ensino superior em 2018/2019, por ciclo de estudos e tipo de ensino</t>
  </si>
  <si>
    <t>Quadro III.2 - Alunos com necessidades especiais de educação inscritos no ensino superior em 2018/2019, por ciclo de estudos e NUTS I do estabelecimento de ensino</t>
  </si>
  <si>
    <t>Quadro III.3 - Alunos com necessidades especiais de educação inscritos no ensino superior em 2018/2019, por ciclo de estudos e grupo etário</t>
  </si>
  <si>
    <t>Quadro III.4 - Alunos com necessidades especiais de educação inscritos no ensino superior em 2018/2019, por área de educação e formação (geral)</t>
  </si>
  <si>
    <t>Quadro IV.1 - Alunos com necessidades especiais de educação inscritos no ensino superior em 2018/2019, por tipo de ensino e regime de frequência</t>
  </si>
  <si>
    <t>Quadro IV.2 - Alunos com necessidades especiais de educação inscritos no ensino superior em 2018/2019, por regime de frequência e grupo etário</t>
  </si>
  <si>
    <t>Quadro VI.1 - Alunos com necessidades especiais de educação inscritos no ensino superior em 2018/2019, por benefício de estatuto especial, natureza do estabelecimento de ensino e tipo de ensino</t>
  </si>
  <si>
    <t>Quadro VIII.1 - Alunos com necessidades especiais de educação inscritos no ensino superior em 2018/2019, por benefício de material de apoio ao estudo</t>
  </si>
  <si>
    <t>Quadro VIII.2 - Alunos com necessidades especiais de educação inscritos no ensino superior em 2018/2019, sem benefício de material de apoio ao estudo, por motivo de não terem esse benefício e tipo de ensino</t>
  </si>
  <si>
    <t>Quadro IX.1 - Alunos com necessidades especiais de educação inscritos no ensino superior em 2018/2019, com apoio individualizado, por tipo de apoio e tipo de ensino</t>
  </si>
  <si>
    <t>Quadro IX.2 - Alunos com necessidades especiais de educação inscritos no ensino superior em 2018/2019, sem apoio individualizado, por motivo de não terem esse benefício e tipo de ensino</t>
  </si>
  <si>
    <t>Quadro X.1 - Alunos com necessidades especiais de educação inscritos no ensino superior em 2018/2019, alojados fora da residência familiar, por tipo de alojamento</t>
  </si>
  <si>
    <t>Quadro X.2 - Alunos com necessidades especiais de educação inscritos no ensino superior em 2018/2019, alojados fora da residência familiar, por motivo de não estarem numa residência do SAS</t>
  </si>
  <si>
    <t>Quadro XI.1 - Alunos com necessidades especiais de educação inscritos no ensino superior em 2018/2019, por tipo de transporte adaptado utilizado na deslocação para o estabelecimento de ensino e tipo de ensino</t>
  </si>
  <si>
    <t>Quadro XI.2 - Alunos com necessidades especiais de educação inscritos no ensino superior em 2018/2019, por motivo de não utilizarem transporte adaptado nessa deslocação e tipo de ensino</t>
  </si>
  <si>
    <t>Quadro XII.1 - Alunos com necessidades especiais de educação inscritos no ensino superior em 2018/2019, por tipo de desporto praticado e local onde o praticam e tipo de ensino</t>
  </si>
  <si>
    <t>Quadro XII.2 - Alunos com necessidades especiais de educação inscritos no ensino superior em 2018/2019, por motivo de não praticarem desporto e tipo de ensino</t>
  </si>
  <si>
    <t>Quadro XIV.1 - Condições de saúde dos alunos com necessidades especiais de educação inscritos no ensino superior em 2018/2019, por tipo de ensino</t>
  </si>
  <si>
    <t>Quadro V.1 - Alunos com necessidades especiais de educação inscritos no ensino superior em 2018/2019, com bolsa de estudo/formação, por tipo de bolsa e tipo de ensino</t>
  </si>
  <si>
    <t>Quadro V.2 - Alunos com necessidades especiais de educação inscritos no ensino superior em 2018/2019, sem bolsa de estudo/formação, por motivo de não terem bolsa e tipo de ensino</t>
  </si>
  <si>
    <t>Quadro XI.2 - Alunos com necessidades especiais de educação inscritos no ensino superior em 2018/2019, por motivo de não utilizarem transporte adaptado na deslocação para o estabelecimento de ensino e tipo de ensino</t>
  </si>
  <si>
    <t>Quadro VII.1 - Alunos com necessidades especiais de educação inscritos no ensino superior em 2018/2019, com adaptação no processo de ensino/aprendizagem, por benefício e tipo de ensino</t>
  </si>
  <si>
    <t>Quadro VII.2 - Alunos com necessidades especiais de educação inscritos no ensino superior em 2018/2019, sem adaptação no processo de ensino/aprendizagem, por motivo de não terem esse benefício e tipo de ensino</t>
  </si>
  <si>
    <t>Quadro XIII.1 - Alunos com necessidades especiais de educação inscritos no ensino superior em 2018/2019, por participação em programas de mobilidade e país de destino</t>
  </si>
  <si>
    <t xml:space="preserve">                                             NUTS I e II
  Tipo de ensino</t>
  </si>
  <si>
    <t>Ciclo de estudos</t>
  </si>
  <si>
    <t xml:space="preserve">                             NUTS I</t>
  </si>
  <si>
    <t xml:space="preserve">   Adaptação no processo de ensino/aprendizagem</t>
  </si>
  <si>
    <t xml:space="preserve"> Motivo de não terem material</t>
  </si>
  <si>
    <t xml:space="preserve">  Motivo de não terem apoio</t>
  </si>
  <si>
    <t>Quadro XII.1 - Alunos com necessidades especiais de educação inscritos no ensino superior em 2018/2019, por tipo de desporto praticado, local onde o praticam e tipo de ensino</t>
  </si>
  <si>
    <t>Praticam desporto adaptado nas instalações desportivas da IES onde estão inscritos/instalações de uma IES onde não estão inscritos</t>
  </si>
  <si>
    <t>Praticam desporto recreativo nas instalações desportivas da IES onde estão inscritos/instalações de uma IES onde não estão inscritos</t>
  </si>
  <si>
    <t>Alemanha, Brasil, Espanha</t>
  </si>
  <si>
    <t>Participação em programa de mobilidade</t>
  </si>
  <si>
    <t>Condição de saúde</t>
  </si>
  <si>
    <t>ACESSIBILIDADE</t>
  </si>
  <si>
    <t>Conjunto das características de um serviço, equipamento ou edifício que possibilitam o acesso a todas as pessoas, incluindo as que têm algum tipo de incapacidade, em condições de igualdade, tanto nas áreas urbanas como rurais.</t>
  </si>
  <si>
    <t>FORMATO</t>
  </si>
  <si>
    <t>INSCRIÇÃO</t>
  </si>
  <si>
    <t>Referência que traduz a configuração da gravação e apresentação da informação e que é feita na extensão da designação de um ficheiro, tal como .doc, .docx, .rtf, .pdf, .xls, .csv, .jpg.</t>
  </si>
  <si>
    <t>Ato administrativo que faculta a frequência de um determinado ano escolar, disciplina, curso ou qualquer outra oferta de educação e formação, depois de efetivada a matrícula, quando aplicável.</t>
  </si>
  <si>
    <t>SERVIÇO DE APOIO A ALUNOS COM NECESSIDADES EDUCATIVAS ESPECIAIS</t>
  </si>
  <si>
    <t>TRANSPORTE PÚBLICO REGULAR DE PASSAGEIROS</t>
  </si>
  <si>
    <t>Serviço de transporte que tem as seguintes características: a) permite o acesso a toda a população, b) tem horários, frequência e períodos de operação predefinidos; c) tem percursos e paragens fixos e origens, destinos e áreas de operação definidos; d) opera de forma continuada; e) tem tarifário publicado; f) é divulgado ao público.</t>
  </si>
  <si>
    <t>UNIDADE DE PRODUÇÃO DE MATERIAIS</t>
  </si>
  <si>
    <t xml:space="preserve">Serviço criado para dar resposta às necessidades especiais de educação da comunidade académica, sobretudo alunos, mas também docentes, que solicitem a disponibilização de produtos de apoio essenciais para a concretização do processo ensino aprendizagem, como sejam:
adaptação de informação impressa para formatos mais flexíveis e ou acessíveis (formato digital rtf ou formato digital pdf acessível que inclui descrição de material gráfico); adaptação de materiais impressos para materiais em braille; adaptação de materiais impressos para exemplares ampliados; produção de materiais de trabalho de apoio à prática docente; produção de materiais pedagógicos em braille; produção de materiais com conteúdos curriculares em formatos acessíveis.
</t>
  </si>
  <si>
    <t xml:space="preserve">O preenchimento do Inquérito processou-se numa Plataforma de Recolha da Informação, elaborada especificamente para o efeito, e na qual as Instituições de Ensino Superior/Unidades Orgânicas geraram as credenciais de acesso a distribuir aos alunos com NEE, através de funcionalidade aí existente. </t>
  </si>
  <si>
    <t>Os alunos respondentes procederam ao preenchimento direto do questionário nessa Plataforma, utilizando as credenciais atribuídas, e autorizaram previamente a recolha e tratamento dos dados, com recurso a uma declaração de consentimento disponível após entrada na Plataforma, respeitando-se, desse modo, o estabelecido no Regulamento Geral de Proteção de Dados (RGPD) atualmente em vigor.</t>
  </si>
  <si>
    <r>
      <t xml:space="preserve">A Direção-Geral de Estatísticas da Educação e Ciência (DGEEC), enquanto entidade delegada do Instituto Nacional de Estatística (INE), desenvolveu este Inquérito piloto com o objetivo de complementar a informação recolhida no </t>
    </r>
    <r>
      <rPr>
        <i/>
        <sz val="10"/>
        <color rgb="FFFFFFFF"/>
        <rFont val="Trebuchet MS"/>
        <family val="2"/>
      </rPr>
      <t>Inquérito às Instituições de Ensino Superior (IES) e respetivas Unidades Orgânicas (UO) sobre necessidades educativas especiais – 2018/2019</t>
    </r>
    <r>
      <rPr>
        <sz val="10"/>
        <color rgb="FFFFFFFF"/>
        <rFont val="Trebuchet MS"/>
        <family val="2"/>
      </rPr>
      <t xml:space="preserve"> que decorreu entre 14 de fevereiro e 14 de março de 2019.</t>
    </r>
  </si>
  <si>
    <t>O Inquérito piloto, de resposta facultativa, foi aplicado às 72 Instituições de ensino superior público e privado que identificaram alunos com necessidades especiais de educação (NEE) no Inquérito supra referido. Decorreu de 10 de maio a 23 de junho de 2019 e teve como referência o ano letivo 2018/2019.</t>
  </si>
  <si>
    <t>Enquadram-se ainda nesta condição os alunos com doenças permanentes ou de longa duração, associadas a tratamentos agressivos (radioterapia, quimioterapia e outros).</t>
  </si>
  <si>
    <t>O Inquérito foi constituído por 20 questões, sendo 19 questões de resposta fechada e obrigatórias para a submissão do mesmo e uma questão de resposta aberta e facultativa.</t>
  </si>
  <si>
    <r>
      <t>Obtiveram-se 458</t>
    </r>
    <r>
      <rPr>
        <sz val="10"/>
        <color rgb="FFFF0000"/>
        <rFont val="Trebuchet MS"/>
        <family val="2"/>
      </rPr>
      <t xml:space="preserve"> </t>
    </r>
    <r>
      <rPr>
        <sz val="10"/>
        <color rgb="FFFFFFFF"/>
        <rFont val="Trebuchet MS"/>
        <family val="2"/>
      </rPr>
      <t>respostas dos alunos com NEE (cerca de 23%) referenciados no conjunto de 58 Estabelecimentos de Ensino Superior (80,6 %) que colaboraram neste inquérito.</t>
    </r>
  </si>
  <si>
    <t>Os dados recolhidos sobre os alunos, identificados como tendo necessidades especiais de educação, inscritos nas IES/UO em 2018/2019, e que responderam a este inquérito, são anónimos e encontram-se sujeitos ao segredo estatístico.</t>
  </si>
  <si>
    <r>
      <t>-</t>
    </r>
    <r>
      <rPr>
        <sz val="10"/>
        <color rgb="FFFFFFFF"/>
        <rFont val="Trebuchet MS"/>
        <family val="2"/>
      </rPr>
      <t xml:space="preserve"> Valor nulo</t>
    </r>
  </si>
  <si>
    <t>NUTS - Nomenclatura de Unidades Territoriais</t>
  </si>
  <si>
    <t>Não praticam desporto por outro motivo</t>
  </si>
  <si>
    <t>Não praticam desporto por falta de instalações adaptadas à condição física</t>
  </si>
  <si>
    <t>2 - Alguns alunos reportaram ter mais do que uma bolsa de estudo/formação pelo que a soma dos tipos de bolsa é superior ao número de alunos com bolsa apresentado na linha superior.</t>
  </si>
  <si>
    <t>2 - Alguns alunos reportaram ter mais do que um motivo por não terem benefício de adaptação no processo de ensino/aprendizagem pelo que a soma dos tipos de motivo é superior ao número de alunos sem benefício apresentado na linha superior.</t>
  </si>
  <si>
    <t>2 - Alguns alunos reportaram ter mais do que um benefício de adaptação no processo de ensino/aprendizagem pelo que a soma dos tipos de adaptação neste processo é superior ao número de alunos com adaptações apresentado na linha superior.</t>
  </si>
  <si>
    <t>2 - Alguns alunos reportaram mais do que um motivo por não terem benefício de material de apoio ao estudo pelo que a soma dos tipos de motivo é superior ao número de alunos sem benefício apresentado na linha superior.</t>
  </si>
  <si>
    <t>2 - Alguns alunos reportaram mais do que um benefício de apoio individualizado pelo que a soma dos tipos de apoio individualizado é superior ao número de alunos com apoio apresentado na linha superior .</t>
  </si>
  <si>
    <t>2 - Alguns alunos reportaram mais do que um motivo por não terem benefício de apoio individualizado pelo que a soma dos tipos de motivo é superior ao número de alunos sem apoio apresentado na linha superior.</t>
  </si>
  <si>
    <t xml:space="preserve">Fonte: Inquérito às Necessidades Especiais de Educação nos Estabelecimentos de Ensino Superior - caraterização </t>
  </si>
  <si>
    <t>2 - Alguns alunos indicaram ter mais do que uma situação/condição de saúde pelo que a soma das condições de saúde é superior ao número de alunos referenciado com NEE.</t>
  </si>
  <si>
    <t>Quadro III.5 - Alunos com necessidades especiais de educação inscritos no ensino superior em 2018/2019, por área de educação e formação (geral) e grupo etário</t>
  </si>
  <si>
    <t>2 - Alguns alunos reportaram ter mais do que um benefício de material de apoio ao estudo pelo que a soma dos tipos de material de apoio ao estudo é superior ao número de alunos com esse benefício apresentado na linha superior.</t>
  </si>
  <si>
    <t>2 - Alguns alunos reportaram utilizar mais do que um tipo de transporte adaptado na deslocação para o estabelecimento de ensino pelo que a soma dos tipos de transporte adaptado é superior ao número de alunos que utilizaram esse transporte apresentado na linha superior.</t>
  </si>
  <si>
    <t>2 - Alguns alunos reportaram mais do que motivo para não utilizarem transporte adaptado na deslocação para o estabelecimento de ensino  pelo que a soma dos tipos de motivo é superior ao número de alunos que não utilizam esse transporte apresentado na linha superior.</t>
  </si>
  <si>
    <t>Para garantir a confidencialidade e anonimização das respostas, não é possível divulgar alguns dos indicadores com desagregação aos nível das seguintes variáveis: idade, concelho, distrito, NUTS III, natureza do estabelecimento de ensino, entre outras.</t>
  </si>
  <si>
    <t>Nesta publicação, os dados relativos às áreas de educação e formação são apresentados de acordo com a Classificação Internacional Tipo da Educação - ISCED/CITE 2011, aprovada na 36.ª Sessão da Conferência Geral da Unesco, Paris, Setembro de 2011 adotada, em termos nacionais, pela 51.ª Deliberação da Secção Permanente de Coordenação Estatística, de 27 de março de 2017.</t>
  </si>
  <si>
    <t>Índice</t>
  </si>
  <si>
    <t>I. Tipo de ensino e natureza do estabelecimento de ensino</t>
  </si>
  <si>
    <t>II. Forma de acesso ao ensino superior</t>
  </si>
  <si>
    <t>IV. Regime de frequência</t>
  </si>
  <si>
    <t>V. Bolsas de estudo/formação</t>
  </si>
  <si>
    <t>VI. Benefício de estatuto especial</t>
  </si>
  <si>
    <t>VII. Benefício de adaptação no processo de ensino/aprendizagem</t>
  </si>
  <si>
    <t>VIII. Benefício de material de apoio ao estudo</t>
  </si>
  <si>
    <t>IX. Benefício de apoio individualizado</t>
  </si>
  <si>
    <t>X. Alojamento fora da residência familiar</t>
  </si>
  <si>
    <t>XII. Tipo de desporto praticado e as instalações desportivas</t>
  </si>
  <si>
    <t>XI. Tipo de transporte adaptado</t>
  </si>
  <si>
    <t>III. Ciclos de estudos frequentados e as áreas de educação e formação</t>
  </si>
  <si>
    <t>XIII. Participação em programas de mobilidade</t>
  </si>
  <si>
    <t>XIV. Condições ou situações de saúde dos alunos</t>
  </si>
  <si>
    <t>ENSINO E-LEARNING</t>
  </si>
  <si>
    <t>Tipo de ensino a distância em que não existe contato presencial entre o aluno e o docente, exceto, eventualmente, no decorrer do processo de avaliação.</t>
  </si>
  <si>
    <t>ENSINO B-LEARNING</t>
  </si>
  <si>
    <t>Tipo de ensino a distância em que o contato presencial entre o aluno e o docente é periódico e em datas pré-definidas.</t>
  </si>
  <si>
    <t>HORÁRIO DIURNO</t>
  </si>
  <si>
    <t>Regime de frequência de um curso organizado em horas diurnas pelo estabelecimento de ensino.</t>
  </si>
  <si>
    <t>HORÁRIO MISTO</t>
  </si>
  <si>
    <t>Regime de frequência de um curso organizado em horas diurnas e noturnas pelo estabelecimento de ensino.</t>
  </si>
  <si>
    <t>HORÁRIO NOTURNO</t>
  </si>
  <si>
    <t>Regime de frequência de um curso organizado em horas noturnas pelo estabelecimento de ensino, cujo plano de estudos tem duração normal diferente da duração normal do plano de estudos do mesmo curso em horário diurno.</t>
  </si>
  <si>
    <t>HORÁRIO PÓS-LABORAL</t>
  </si>
  <si>
    <t>Regime de frequência de um curso organizado em horas pós-laborais pelo estabelecimento de ensino.</t>
  </si>
  <si>
    <t>o plano de estudos pode ter duração normal igual à do curso diurno.</t>
  </si>
  <si>
    <t>ETD - Estágio/Trabalho/Dissertação</t>
  </si>
  <si>
    <r>
      <t>Misto</t>
    </r>
    <r>
      <rPr>
        <b/>
        <vertAlign val="superscript"/>
        <sz val="9"/>
        <color theme="0"/>
        <rFont val="Trebuchet MS"/>
        <family val="2"/>
      </rPr>
      <t xml:space="preserve"> (2)</t>
    </r>
  </si>
  <si>
    <r>
      <t>Noturno</t>
    </r>
    <r>
      <rPr>
        <b/>
        <vertAlign val="superscript"/>
        <sz val="9"/>
        <color theme="0"/>
        <rFont val="Trebuchet MS"/>
        <family val="2"/>
      </rPr>
      <t xml:space="preserve"> (2) </t>
    </r>
    <r>
      <rPr>
        <b/>
        <sz val="10"/>
        <color theme="0"/>
        <rFont val="Trebuchet MS"/>
        <family val="2"/>
      </rPr>
      <t>/ Pós-laboral</t>
    </r>
    <r>
      <rPr>
        <b/>
        <vertAlign val="superscript"/>
        <sz val="9"/>
        <color theme="0"/>
        <rFont val="Trebuchet MS"/>
        <family val="2"/>
      </rPr>
      <t xml:space="preserve"> (2)</t>
    </r>
  </si>
  <si>
    <r>
      <t>e-learning</t>
    </r>
    <r>
      <rPr>
        <b/>
        <vertAlign val="superscript"/>
        <sz val="9"/>
        <color theme="0"/>
        <rFont val="Trebuchet MS"/>
        <family val="2"/>
      </rPr>
      <t xml:space="preserve"> (2)</t>
    </r>
    <r>
      <rPr>
        <b/>
        <sz val="10"/>
        <color theme="0"/>
        <rFont val="Trebuchet MS"/>
        <family val="2"/>
      </rPr>
      <t xml:space="preserve"> / b-learning</t>
    </r>
    <r>
      <rPr>
        <b/>
        <vertAlign val="superscript"/>
        <sz val="9"/>
        <color theme="0"/>
        <rFont val="Trebuchet MS"/>
        <family val="2"/>
      </rPr>
      <t xml:space="preserve"> (2)</t>
    </r>
  </si>
  <si>
    <r>
      <t>ETD</t>
    </r>
    <r>
      <rPr>
        <b/>
        <vertAlign val="superscript"/>
        <sz val="9"/>
        <color theme="0"/>
        <rFont val="Trebuchet MS"/>
        <family val="2"/>
      </rPr>
      <t xml:space="preserve"> (2)</t>
    </r>
  </si>
  <si>
    <r>
      <t>Tipos de bolsa</t>
    </r>
    <r>
      <rPr>
        <b/>
        <vertAlign val="superscript"/>
        <sz val="10"/>
        <rFont val="Trebuchet MS"/>
        <family val="2"/>
      </rPr>
      <t xml:space="preserve"> (2)</t>
    </r>
  </si>
  <si>
    <r>
      <t>Tipos de adaptação no processo ensino/aprendizagem</t>
    </r>
    <r>
      <rPr>
        <b/>
        <vertAlign val="superscript"/>
        <sz val="9"/>
        <rFont val="Trebuchet MS"/>
        <family val="2"/>
      </rPr>
      <t xml:space="preserve"> (2)</t>
    </r>
  </si>
  <si>
    <r>
      <t>Autorização de gravação de aulas</t>
    </r>
    <r>
      <rPr>
        <vertAlign val="superscript"/>
        <sz val="9"/>
        <color theme="1"/>
        <rFont val="Trebuchet MS"/>
        <family val="2"/>
      </rPr>
      <t xml:space="preserve"> (3)</t>
    </r>
  </si>
  <si>
    <r>
      <t>Tipos de motivo</t>
    </r>
    <r>
      <rPr>
        <b/>
        <vertAlign val="superscript"/>
        <sz val="9"/>
        <rFont val="Trebuchet MS"/>
        <family val="2"/>
      </rPr>
      <t xml:space="preserve"> (2)</t>
    </r>
  </si>
  <si>
    <r>
      <t>Tipos de material de apoio ao estudo</t>
    </r>
    <r>
      <rPr>
        <b/>
        <vertAlign val="superscript"/>
        <sz val="9"/>
        <rFont val="Trebuchet MS"/>
        <family val="2"/>
      </rPr>
      <t xml:space="preserve"> (2)</t>
    </r>
  </si>
  <si>
    <r>
      <t>Tipos de apoio individualizado</t>
    </r>
    <r>
      <rPr>
        <b/>
        <vertAlign val="superscript"/>
        <sz val="9"/>
        <rFont val="Trebuchet MS"/>
        <family val="2"/>
      </rPr>
      <t xml:space="preserve"> (2)</t>
    </r>
  </si>
  <si>
    <r>
      <t>Tipos de transporte adaptado</t>
    </r>
    <r>
      <rPr>
        <b/>
        <vertAlign val="superscript"/>
        <sz val="9"/>
        <rFont val="Trebuchet MS"/>
        <family val="2"/>
      </rPr>
      <t xml:space="preserve"> (2)</t>
    </r>
  </si>
  <si>
    <r>
      <t>Outro transporte adaptado</t>
    </r>
    <r>
      <rPr>
        <vertAlign val="superscript"/>
        <sz val="9"/>
        <color theme="1"/>
        <rFont val="Trebuchet MS"/>
        <family val="2"/>
      </rPr>
      <t xml:space="preserve"> (3)</t>
    </r>
  </si>
  <si>
    <r>
      <t>Alunos que praticam desporto escolar</t>
    </r>
    <r>
      <rPr>
        <b/>
        <vertAlign val="superscript"/>
        <sz val="9"/>
        <color theme="1"/>
        <rFont val="Trebuchet MS"/>
        <family val="2"/>
      </rPr>
      <t xml:space="preserve"> (3)</t>
    </r>
  </si>
  <si>
    <r>
      <t xml:space="preserve">Outro tipo de desporto nas instalações desportivas da IES onde estão inscritos </t>
    </r>
    <r>
      <rPr>
        <vertAlign val="superscript"/>
        <sz val="9"/>
        <color theme="1"/>
        <rFont val="Trebuchet MS"/>
        <family val="2"/>
      </rPr>
      <t>(3)</t>
    </r>
  </si>
  <si>
    <r>
      <t xml:space="preserve">Praticam desporto escolar nas instalações desportivas da IES onde estão inscritos </t>
    </r>
    <r>
      <rPr>
        <vertAlign val="superscript"/>
        <sz val="9"/>
        <color theme="1"/>
        <rFont val="Trebuchet MS"/>
        <family val="2"/>
      </rPr>
      <t>(3)</t>
    </r>
  </si>
  <si>
    <r>
      <t>Alunos que praticam desporto adaptado</t>
    </r>
    <r>
      <rPr>
        <b/>
        <vertAlign val="superscript"/>
        <sz val="9"/>
        <color theme="1"/>
        <rFont val="Trebuchet MS"/>
        <family val="2"/>
      </rPr>
      <t xml:space="preserve"> (2) </t>
    </r>
  </si>
  <si>
    <r>
      <t xml:space="preserve">Alunos que praticam outro tipo de desporto </t>
    </r>
    <r>
      <rPr>
        <b/>
        <vertAlign val="superscript"/>
        <sz val="9"/>
        <color theme="1"/>
        <rFont val="Trebuchet MS"/>
        <family val="2"/>
      </rPr>
      <t xml:space="preserve">(2) </t>
    </r>
  </si>
  <si>
    <r>
      <t xml:space="preserve">Alunos que praticam desporto recreativo </t>
    </r>
    <r>
      <rPr>
        <b/>
        <vertAlign val="superscript"/>
        <sz val="9"/>
        <color theme="1"/>
        <rFont val="Trebuchet MS"/>
        <family val="2"/>
      </rPr>
      <t xml:space="preserve">(2) </t>
    </r>
  </si>
  <si>
    <r>
      <t xml:space="preserve">Total </t>
    </r>
    <r>
      <rPr>
        <vertAlign val="superscript"/>
        <sz val="9"/>
        <color theme="0"/>
        <rFont val="Trebuchet MS"/>
        <family val="2"/>
      </rPr>
      <t xml:space="preserve">(2) </t>
    </r>
  </si>
  <si>
    <r>
      <t>Tecnologias da informação e comunicação</t>
    </r>
    <r>
      <rPr>
        <vertAlign val="superscript"/>
        <sz val="9"/>
        <rFont val="Trebuchet MS"/>
        <family val="2"/>
      </rPr>
      <t xml:space="preserve"> (2)</t>
    </r>
  </si>
  <si>
    <r>
      <t>Serviços</t>
    </r>
    <r>
      <rPr>
        <vertAlign val="superscript"/>
        <sz val="9"/>
        <rFont val="Trebuchet MS"/>
        <family val="2"/>
      </rPr>
      <t xml:space="preserve"> (2)</t>
    </r>
  </si>
  <si>
    <r>
      <t xml:space="preserve">: </t>
    </r>
    <r>
      <rPr>
        <sz val="10"/>
        <color rgb="FFFFFFFF"/>
        <rFont val="Trebuchet MS"/>
        <family val="2"/>
      </rPr>
      <t>Dados não disponibilizados ao abrigo do segredo estatístico</t>
    </r>
  </si>
  <si>
    <t>do aluno - 2018/2019 - DGEEC</t>
  </si>
  <si>
    <t xml:space="preserve"> do aluno - 2018/2019 - DGEEC</t>
  </si>
  <si>
    <t>2 - Alguns alunos reportaram praticar mais do que um tipo de desporto adaptado, escolar ou outro pelo que as somas dos tipos de desporto são superiores ao números de alunos que os praticaram apresentados na linha superior.</t>
  </si>
  <si>
    <r>
      <t xml:space="preserve">Contingente especial para candidatos com deficiência física ou sensorial do CNA </t>
    </r>
    <r>
      <rPr>
        <vertAlign val="superscript"/>
        <sz val="9"/>
        <color theme="1"/>
        <rFont val="Trebuchet MS"/>
        <family val="2"/>
      </rPr>
      <t>(2)</t>
    </r>
  </si>
  <si>
    <t>Quadro II.1 - Alunos com necessidades especiais de educação inscritos no ensino superior em 2018/2019, por forma de acesso ao ensino superior, ciclo de estudos e sexo</t>
  </si>
  <si>
    <t xml:space="preserve">                                     Ciclo de estudos e  Sexo</t>
  </si>
  <si>
    <t xml:space="preserve">   Forma de acesso</t>
  </si>
  <si>
    <t>3 - (:) Dados não disponibilizados ao abrigo do segredo estatístico.</t>
  </si>
  <si>
    <t>2 - (:) Dados não disponibilizados ao abrigo do segredo estatístico.</t>
  </si>
  <si>
    <t>2 - Este quadro apresenta a forma de acesso que os alunos com necessidades especiais de educação, inscritos em 2018/2019, indicaram ter utilizado no ano letivo em que ingressaram no ensino superior.</t>
  </si>
  <si>
    <t>3 - Neste quadro, por existirem dados não disponibilizados ao abrigo do segredo estatístico, a soma das parcelas pode ser diferente do total apresentado.</t>
  </si>
  <si>
    <t>Em cumprimento do segredo estatístico, nos quadros não são apresentados valores inferiores a 3.</t>
  </si>
  <si>
    <t>3 - Nas colunas C, J, L os valores percentuais apresentam o peso relativo do número de alunos colocados através deste contingente face ao total de alunos ingressados no ensino superior através do concurso nacional de acesso.</t>
  </si>
  <si>
    <t>4 - (:) Dados não disponibilizados ao abrigo do segredo estatístico.</t>
  </si>
  <si>
    <t>5 - Neste quadro, por existirem dados não disponibilizados ao abrigo do segredo estatístico, a soma das parcelas pode ser diferente do total apresentado.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</si>
</sst>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0.0%"/>
  </numFmts>
  <fonts count="62">
    <font>
      <sz val="11"/>
      <color theme="1"/>
      <name val="Calibri"/>
      <family val="2"/>
      <scheme val="minor"/>
    </font>
    <font>
      <sz val="11"/>
      <color theme="1"/>
      <name val="Calibri"/>
      <family val="2"/>
      <scheme val="minor"/>
    </font>
    <font>
      <b/>
      <sz val="11"/>
      <color theme="1"/>
      <name val="Calibri"/>
      <family val="2"/>
      <scheme val="minor"/>
    </font>
    <font>
      <sz val="11"/>
      <color indexed="8"/>
      <name val="Arial"/>
      <family val="2"/>
    </font>
    <font>
      <sz val="10"/>
      <color indexed="8"/>
      <name val="Arial"/>
      <family val="2"/>
    </font>
    <font>
      <sz val="11"/>
      <color indexed="8"/>
      <name val="Calibri"/>
      <family val="2"/>
    </font>
    <font>
      <u/>
      <sz val="10"/>
      <color indexed="12"/>
      <name val="Arial"/>
      <family val="2"/>
    </font>
    <font>
      <sz val="10"/>
      <color indexed="8"/>
      <name val="Arial1"/>
    </font>
    <font>
      <sz val="10"/>
      <name val="Arial"/>
      <family val="2"/>
    </font>
    <font>
      <b/>
      <sz val="11"/>
      <color indexed="8"/>
      <name val="Calibri"/>
      <family val="2"/>
    </font>
    <font>
      <sz val="10"/>
      <color theme="1"/>
      <name val="Arial"/>
      <family val="2"/>
    </font>
    <font>
      <sz val="11"/>
      <color indexed="47"/>
      <name val="Calibri"/>
      <family val="2"/>
    </font>
    <font>
      <sz val="11"/>
      <color indexed="20"/>
      <name val="Calibri"/>
      <family val="2"/>
    </font>
    <font>
      <b/>
      <sz val="11"/>
      <color indexed="52"/>
      <name val="Calibri"/>
      <family val="2"/>
    </font>
    <font>
      <b/>
      <sz val="11"/>
      <color indexed="47"/>
      <name val="Calibri"/>
      <family val="2"/>
    </font>
    <font>
      <i/>
      <sz val="11"/>
      <color indexed="25"/>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sz val="11"/>
      <color indexed="62"/>
      <name val="Calibri"/>
      <family val="2"/>
    </font>
    <font>
      <sz val="11"/>
      <color indexed="52"/>
      <name val="Calibri"/>
      <family val="2"/>
    </font>
    <font>
      <sz val="11"/>
      <color indexed="60"/>
      <name val="Calibri"/>
      <family val="2"/>
    </font>
    <font>
      <b/>
      <sz val="11"/>
      <color indexed="16"/>
      <name val="Calibri"/>
      <family val="2"/>
    </font>
    <font>
      <b/>
      <sz val="18"/>
      <color indexed="54"/>
      <name val="Cambria"/>
      <family val="2"/>
    </font>
    <font>
      <sz val="11"/>
      <color indexed="10"/>
      <name val="Calibri"/>
      <family val="2"/>
    </font>
    <font>
      <u/>
      <sz val="11"/>
      <color theme="10"/>
      <name val="Calibri"/>
      <family val="2"/>
    </font>
    <font>
      <b/>
      <sz val="10"/>
      <name val="Trebuchet MS"/>
      <family val="2"/>
    </font>
    <font>
      <b/>
      <sz val="10"/>
      <color theme="1"/>
      <name val="Trebuchet MS"/>
      <family val="2"/>
    </font>
    <font>
      <sz val="10"/>
      <color theme="1"/>
      <name val="Trebuchet MS"/>
      <family val="2"/>
    </font>
    <font>
      <sz val="10"/>
      <name val="Trebuchet MS"/>
      <family val="2"/>
    </font>
    <font>
      <b/>
      <sz val="10"/>
      <color theme="0"/>
      <name val="Trebuchet MS"/>
      <family val="2"/>
    </font>
    <font>
      <sz val="10"/>
      <color indexed="8"/>
      <name val="Trebuchet MS"/>
      <family val="2"/>
    </font>
    <font>
      <sz val="10"/>
      <color theme="0"/>
      <name val="Trebuchet MS"/>
      <family val="2"/>
    </font>
    <font>
      <sz val="8"/>
      <color theme="1"/>
      <name val="Trebuchet MS"/>
      <family val="2"/>
    </font>
    <font>
      <sz val="11"/>
      <color theme="1"/>
      <name val="Trebuchet MS"/>
      <family val="2"/>
    </font>
    <font>
      <sz val="20"/>
      <color theme="0"/>
      <name val="Trebuchet MS"/>
      <family val="2"/>
    </font>
    <font>
      <sz val="16"/>
      <color theme="0"/>
      <name val="Trebuchet MS"/>
      <family val="2"/>
    </font>
    <font>
      <sz val="16"/>
      <color theme="1"/>
      <name val="Trebuchet MS"/>
      <family val="2"/>
    </font>
    <font>
      <i/>
      <sz val="10"/>
      <color theme="1"/>
      <name val="Trebuchet MS"/>
      <family val="2"/>
    </font>
    <font>
      <b/>
      <i/>
      <sz val="10"/>
      <color theme="1"/>
      <name val="Trebuchet MS"/>
      <family val="2"/>
    </font>
    <font>
      <b/>
      <sz val="11"/>
      <color theme="0"/>
      <name val="Trebuchet MS"/>
      <family val="2"/>
    </font>
    <font>
      <sz val="10"/>
      <color rgb="FFFF0000"/>
      <name val="Trebuchet MS"/>
      <family val="2"/>
    </font>
    <font>
      <sz val="9"/>
      <color theme="1"/>
      <name val="Trebuchet MS"/>
      <family val="2"/>
    </font>
    <font>
      <vertAlign val="superscript"/>
      <sz val="9"/>
      <color theme="1"/>
      <name val="Trebuchet MS"/>
      <family val="2"/>
    </font>
    <font>
      <sz val="8"/>
      <name val="Arial"/>
      <family val="2"/>
    </font>
    <font>
      <vertAlign val="superscript"/>
      <sz val="9"/>
      <name val="Trebuchet MS"/>
      <family val="2"/>
    </font>
    <font>
      <b/>
      <vertAlign val="superscript"/>
      <sz val="9"/>
      <color theme="1"/>
      <name val="Trebuchet MS"/>
      <family val="2"/>
    </font>
    <font>
      <b/>
      <vertAlign val="superscript"/>
      <sz val="9"/>
      <color theme="0"/>
      <name val="Trebuchet MS"/>
      <family val="2"/>
    </font>
    <font>
      <b/>
      <sz val="11"/>
      <color rgb="FFFFFFFF"/>
      <name val="Trebuchet MS"/>
      <family val="2"/>
    </font>
    <font>
      <sz val="10"/>
      <color rgb="FFFFFFFF"/>
      <name val="Trebuchet MS"/>
      <family val="2"/>
    </font>
    <font>
      <i/>
      <sz val="10"/>
      <color rgb="FFFFFFFF"/>
      <name val="Trebuchet MS"/>
      <family val="2"/>
    </font>
    <font>
      <b/>
      <sz val="10"/>
      <color rgb="FFFFFFFF"/>
      <name val="Trebuchet MS"/>
      <family val="2"/>
    </font>
    <font>
      <sz val="11"/>
      <color rgb="FFFFFFFF"/>
      <name val="Trebuchet MS"/>
      <family val="2"/>
    </font>
    <font>
      <sz val="10"/>
      <color rgb="FF000000"/>
      <name val="Trebuchet MS"/>
      <family val="2"/>
    </font>
    <font>
      <sz val="11"/>
      <color rgb="FF000000"/>
      <name val="Trebuchet MS"/>
      <family val="2"/>
    </font>
    <font>
      <b/>
      <vertAlign val="superscript"/>
      <sz val="9"/>
      <name val="Trebuchet MS"/>
      <family val="2"/>
    </font>
    <font>
      <b/>
      <vertAlign val="superscript"/>
      <sz val="10"/>
      <name val="Trebuchet MS"/>
      <family val="2"/>
    </font>
    <font>
      <b/>
      <sz val="12"/>
      <color theme="0"/>
      <name val="Trebuchet MS"/>
      <family val="2"/>
    </font>
    <font>
      <b/>
      <sz val="12"/>
      <color rgb="FFFFFFFF"/>
      <name val="Trebuchet MS"/>
      <family val="2"/>
    </font>
    <font>
      <vertAlign val="superscript"/>
      <sz val="9"/>
      <color theme="0"/>
      <name val="Trebuchet MS"/>
      <family val="2"/>
    </font>
    <font>
      <b/>
      <sz val="9"/>
      <color theme="0"/>
      <name val="Trebuchet MS"/>
      <family val="2"/>
    </font>
  </fonts>
  <fills count="31">
    <fill>
      <patternFill patternType="none"/>
    </fill>
    <fill>
      <patternFill patternType="gray125"/>
    </fill>
    <fill>
      <patternFill patternType="solid">
        <fgColor indexed="26"/>
        <bgColor indexed="9"/>
      </patternFill>
    </fill>
    <fill>
      <patternFill patternType="solid">
        <fgColor indexed="9"/>
        <bgColor indexed="26"/>
      </patternFill>
    </fill>
    <fill>
      <patternFill patternType="lightUp"/>
    </fill>
    <fill>
      <patternFill patternType="solid">
        <fgColor indexed="31"/>
        <bgColor indexed="22"/>
      </patternFill>
    </fill>
    <fill>
      <patternFill patternType="solid">
        <fgColor indexed="55"/>
        <bgColor indexed="23"/>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47"/>
      </patternFill>
    </fill>
    <fill>
      <patternFill patternType="solid">
        <fgColor indexed="44"/>
        <bgColor indexed="31"/>
      </patternFill>
    </fill>
    <fill>
      <patternFill patternType="solid">
        <fgColor indexed="29"/>
        <bgColor indexed="61"/>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45"/>
        <bgColor indexed="29"/>
      </patternFill>
    </fill>
    <fill>
      <patternFill patternType="solid">
        <fgColor indexed="61"/>
        <bgColor indexed="29"/>
      </patternFill>
    </fill>
    <fill>
      <patternFill patternType="solid">
        <fgColor indexed="43"/>
        <bgColor indexed="26"/>
      </patternFill>
    </fill>
    <fill>
      <patternFill patternType="solid">
        <fgColor theme="9" tint="0.79998168889431442"/>
        <bgColor indexed="64"/>
      </patternFill>
    </fill>
    <fill>
      <patternFill patternType="solid">
        <fgColor theme="9" tint="-0.499984740745262"/>
        <bgColor indexed="61"/>
      </patternFill>
    </fill>
    <fill>
      <patternFill patternType="solid">
        <fgColor theme="9" tint="-0.499984740745262"/>
        <bgColor indexed="64"/>
      </patternFill>
    </fill>
    <fill>
      <patternFill patternType="solid">
        <fgColor theme="9" tint="0.79998168889431442"/>
        <bgColor indexed="45"/>
      </patternFill>
    </fill>
    <fill>
      <patternFill patternType="solid">
        <fgColor theme="9" tint="0.59999389629810485"/>
        <bgColor indexed="64"/>
      </patternFill>
    </fill>
    <fill>
      <patternFill patternType="solid">
        <fgColor rgb="FF375623"/>
        <bgColor indexed="64"/>
      </patternFill>
    </fill>
  </fills>
  <borders count="55">
    <border>
      <left/>
      <right/>
      <top/>
      <bottom/>
      <diagonal/>
    </border>
    <border>
      <left style="hair">
        <color indexed="9"/>
      </left>
      <right/>
      <top style="hair">
        <color indexed="9"/>
      </top>
      <bottom style="hair">
        <color indexed="9"/>
      </bottom>
      <diagonal/>
    </border>
    <border>
      <left style="hair">
        <color indexed="9"/>
      </left>
      <right style="hair">
        <color indexed="9"/>
      </right>
      <top style="hair">
        <color indexed="9"/>
      </top>
      <bottom style="hair">
        <color indexed="9"/>
      </bottom>
      <diagonal/>
    </border>
    <border>
      <left style="hair">
        <color indexed="9"/>
      </left>
      <right style="hair">
        <color indexed="9"/>
      </right>
      <top style="hair">
        <color indexed="9"/>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9"/>
      </left>
      <right/>
      <top style="hair">
        <color indexed="9"/>
      </top>
      <bottom/>
      <diagonal/>
    </border>
    <border>
      <left style="hair">
        <color indexed="9"/>
      </left>
      <right style="hair">
        <color indexed="9"/>
      </right>
      <top/>
      <bottom style="hair">
        <color indexed="9"/>
      </bottom>
      <diagonal/>
    </border>
    <border>
      <left style="medium">
        <color indexed="64"/>
      </left>
      <right/>
      <top style="medium">
        <color indexed="64"/>
      </top>
      <bottom/>
      <diagonal/>
    </border>
    <border>
      <left/>
      <right/>
      <top style="thin">
        <color indexed="62"/>
      </top>
      <bottom style="double">
        <color indexed="62"/>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style="thin">
        <color indexed="25"/>
      </left>
      <right style="thin">
        <color indexed="25"/>
      </right>
      <top style="thin">
        <color indexed="25"/>
      </top>
      <bottom style="thin">
        <color indexed="25"/>
      </bottom>
      <diagonal/>
    </border>
    <border>
      <left style="double">
        <color indexed="16"/>
      </left>
      <right style="double">
        <color indexed="16"/>
      </right>
      <top style="double">
        <color indexed="16"/>
      </top>
      <bottom style="double">
        <color indexed="16"/>
      </bottom>
      <diagonal/>
    </border>
    <border>
      <left/>
      <right/>
      <top/>
      <bottom style="thick">
        <color indexed="62"/>
      </bottom>
      <diagonal/>
    </border>
    <border>
      <left/>
      <right/>
      <top/>
      <bottom style="thick">
        <color indexed="45"/>
      </bottom>
      <diagonal/>
    </border>
    <border>
      <left/>
      <right/>
      <top/>
      <bottom style="medium">
        <color indexed="30"/>
      </bottom>
      <diagonal/>
    </border>
    <border>
      <left/>
      <right/>
      <top/>
      <bottom style="double">
        <color indexed="52"/>
      </bottom>
      <diagonal/>
    </border>
    <border>
      <left style="thin">
        <color indexed="45"/>
      </left>
      <right style="thin">
        <color indexed="45"/>
      </right>
      <top style="thin">
        <color indexed="45"/>
      </top>
      <bottom style="thin">
        <color indexed="45"/>
      </bottom>
      <diagonal/>
    </border>
    <border>
      <left style="thin">
        <color indexed="16"/>
      </left>
      <right style="thin">
        <color indexed="16"/>
      </right>
      <top style="thin">
        <color indexed="16"/>
      </top>
      <bottom style="thin">
        <color indexed="16"/>
      </bottom>
      <diagonal/>
    </border>
    <border>
      <left/>
      <right style="hair">
        <color indexed="9"/>
      </right>
      <top style="hair">
        <color indexed="9"/>
      </top>
      <bottom style="hair">
        <color indexed="9"/>
      </bottom>
      <diagonal/>
    </border>
    <border diagonalDown="1">
      <left style="hair">
        <color indexed="9"/>
      </left>
      <right/>
      <top style="hair">
        <color indexed="9"/>
      </top>
      <bottom/>
      <diagonal style="hair">
        <color theme="0"/>
      </diagonal>
    </border>
    <border diagonalDown="1">
      <left style="hair">
        <color indexed="9"/>
      </left>
      <right style="thin">
        <color theme="0"/>
      </right>
      <top style="thin">
        <color theme="0"/>
      </top>
      <bottom/>
      <diagonal style="hair">
        <color theme="0"/>
      </diagonal>
    </border>
    <border diagonalDown="1">
      <left style="hair">
        <color indexed="9"/>
      </left>
      <right style="thin">
        <color theme="0"/>
      </right>
      <top/>
      <bottom style="hair">
        <color indexed="9"/>
      </bottom>
      <diagonal style="hair">
        <color theme="0"/>
      </diagonal>
    </border>
    <border>
      <left style="hair">
        <color indexed="9"/>
      </left>
      <right/>
      <top/>
      <bottom style="hair">
        <color indexed="9"/>
      </bottom>
      <diagonal/>
    </border>
    <border diagonalDown="1">
      <left style="hair">
        <color indexed="9"/>
      </left>
      <right/>
      <top/>
      <bottom/>
      <diagonal style="hair">
        <color theme="0"/>
      </diagonal>
    </border>
    <border>
      <left style="thin">
        <color theme="0"/>
      </left>
      <right style="thin">
        <color theme="0"/>
      </right>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top/>
      <bottom style="hair">
        <color indexed="9"/>
      </bottom>
      <diagonal/>
    </border>
    <border>
      <left/>
      <right/>
      <top style="thin">
        <color indexed="64"/>
      </top>
      <bottom/>
      <diagonal/>
    </border>
    <border>
      <left style="hair">
        <color indexed="9"/>
      </left>
      <right/>
      <top style="hair">
        <color indexed="9"/>
      </top>
      <bottom style="thin">
        <color indexed="64"/>
      </bottom>
      <diagonal/>
    </border>
    <border>
      <left style="hair">
        <color indexed="9"/>
      </left>
      <right style="hair">
        <color indexed="9"/>
      </right>
      <top/>
      <bottom/>
      <diagonal/>
    </border>
    <border>
      <left/>
      <right/>
      <top/>
      <bottom style="thin">
        <color theme="9" tint="-0.499984740745262"/>
      </bottom>
      <diagonal/>
    </border>
    <border>
      <left/>
      <right/>
      <top style="thin">
        <color theme="9" tint="-0.499984740745262"/>
      </top>
      <bottom/>
      <diagonal/>
    </border>
    <border>
      <left style="thin">
        <color theme="0"/>
      </left>
      <right style="hair">
        <color indexed="9"/>
      </right>
      <top/>
      <bottom/>
      <diagonal/>
    </border>
    <border>
      <left style="hair">
        <color indexed="9"/>
      </left>
      <right style="thin">
        <color theme="0"/>
      </right>
      <top/>
      <bottom/>
      <diagonal/>
    </border>
    <border>
      <left style="thin">
        <color theme="0"/>
      </left>
      <right style="hair">
        <color indexed="9"/>
      </right>
      <top style="thin">
        <color theme="0"/>
      </top>
      <bottom/>
      <diagonal/>
    </border>
    <border>
      <left style="thin">
        <color theme="0"/>
      </left>
      <right style="hair">
        <color indexed="9"/>
      </right>
      <top/>
      <bottom style="thin">
        <color theme="0"/>
      </bottom>
      <diagonal/>
    </border>
    <border>
      <left style="hair">
        <color indexed="9"/>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top/>
      <bottom style="thin">
        <color indexed="64"/>
      </bottom>
      <diagonal/>
    </border>
    <border>
      <left style="thin">
        <color theme="0"/>
      </left>
      <right style="thin">
        <color theme="0"/>
      </right>
      <top/>
      <bottom/>
      <diagonal/>
    </border>
    <border>
      <left/>
      <right style="hair">
        <color indexed="9"/>
      </right>
      <top/>
      <bottom style="hair">
        <color indexed="9"/>
      </bottom>
      <diagonal/>
    </border>
    <border>
      <left/>
      <right/>
      <top style="hair">
        <color indexed="9"/>
      </top>
      <bottom style="hair">
        <color indexed="9"/>
      </bottom>
      <diagonal/>
    </border>
    <border>
      <left/>
      <right style="thin">
        <color theme="0"/>
      </right>
      <top style="thin">
        <color theme="0"/>
      </top>
      <bottom style="thin">
        <color indexed="64"/>
      </bottom>
      <diagonal/>
    </border>
    <border>
      <left style="thin">
        <color theme="0"/>
      </left>
      <right style="thin">
        <color theme="0"/>
      </right>
      <top style="hair">
        <color indexed="9"/>
      </top>
      <bottom style="thin">
        <color indexed="64"/>
      </bottom>
      <diagonal/>
    </border>
    <border>
      <left style="thin">
        <color theme="0"/>
      </left>
      <right style="thin">
        <color theme="0"/>
      </right>
      <top/>
      <bottom style="thin">
        <color indexed="64"/>
      </bottom>
      <diagonal/>
    </border>
    <border>
      <left style="medium">
        <color rgb="FFFFFFFF"/>
      </left>
      <right/>
      <top/>
      <bottom/>
      <diagonal/>
    </border>
    <border>
      <left/>
      <right style="medium">
        <color rgb="FFFFFFFF"/>
      </right>
      <top/>
      <bottom/>
      <diagonal/>
    </border>
  </borders>
  <cellStyleXfs count="182">
    <xf numFmtId="0" fontId="0" fillId="0" borderId="0"/>
    <xf numFmtId="0" fontId="3" fillId="0" borderId="0"/>
    <xf numFmtId="0" fontId="7" fillId="0" borderId="0" applyBorder="0" applyProtection="0"/>
    <xf numFmtId="0" fontId="4" fillId="0" borderId="0" applyBorder="0" applyProtection="0"/>
    <xf numFmtId="0" fontId="4" fillId="0" borderId="0" applyBorder="0" applyProtection="0"/>
    <xf numFmtId="0" fontId="4" fillId="0" borderId="0" applyBorder="0" applyProtection="0"/>
    <xf numFmtId="0" fontId="4" fillId="0" borderId="0" applyBorder="0" applyProtection="0"/>
    <xf numFmtId="0" fontId="5" fillId="0" borderId="0" applyBorder="0" applyProtection="0"/>
    <xf numFmtId="0" fontId="4" fillId="0" borderId="0" applyBorder="0" applyProtection="0"/>
    <xf numFmtId="0" fontId="4" fillId="0" borderId="0" applyBorder="0" applyProtection="0"/>
    <xf numFmtId="0" fontId="4" fillId="0" borderId="0" applyBorder="0" applyProtection="0"/>
    <xf numFmtId="9" fontId="7" fillId="0" borderId="0" applyBorder="0" applyProtection="0"/>
    <xf numFmtId="0" fontId="1" fillId="0" borderId="0"/>
    <xf numFmtId="0" fontId="3" fillId="0" borderId="0"/>
    <xf numFmtId="9" fontId="7" fillId="0" borderId="0" applyBorder="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1" fillId="4" borderId="8" applyFont="0" applyBorder="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0"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9" fillId="0" borderId="9" applyNumberFormat="0" applyFill="0" applyAlignment="0" applyProtection="0"/>
    <xf numFmtId="0" fontId="1"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3"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6" borderId="0" applyNumberFormat="0" applyBorder="0" applyAlignment="0" applyProtection="0"/>
    <xf numFmtId="0" fontId="11" fillId="3" borderId="0" applyNumberFormat="0" applyBorder="0" applyAlignment="0" applyProtection="0"/>
    <xf numFmtId="0" fontId="11" fillId="21" borderId="0" applyNumberFormat="0" applyBorder="0" applyAlignment="0" applyProtection="0"/>
    <xf numFmtId="0" fontId="12" fillId="6" borderId="0" applyNumberFormat="0" applyBorder="0" applyAlignment="0" applyProtection="0"/>
    <xf numFmtId="0" fontId="13" fillId="22" borderId="16" applyNumberFormat="0" applyAlignment="0" applyProtection="0"/>
    <xf numFmtId="0" fontId="14" fillId="23" borderId="17" applyNumberFormat="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18" applyNumberFormat="0" applyFill="0" applyAlignment="0" applyProtection="0"/>
    <xf numFmtId="0" fontId="18" fillId="0" borderId="19" applyNumberFormat="0" applyFill="0" applyAlignment="0" applyProtection="0"/>
    <xf numFmtId="0" fontId="19" fillId="0" borderId="20" applyNumberFormat="0" applyFill="0" applyAlignment="0" applyProtection="0"/>
    <xf numFmtId="0" fontId="19" fillId="0" borderId="0" applyNumberFormat="0" applyFill="0" applyBorder="0" applyAlignment="0" applyProtection="0"/>
    <xf numFmtId="0" fontId="20" fillId="10" borderId="16" applyNumberFormat="0" applyAlignment="0" applyProtection="0"/>
    <xf numFmtId="0" fontId="21" fillId="0" borderId="21" applyNumberFormat="0" applyFill="0" applyAlignment="0" applyProtection="0"/>
    <xf numFmtId="0" fontId="22" fillId="24" borderId="0" applyNumberFormat="0" applyBorder="0" applyAlignment="0" applyProtection="0"/>
    <xf numFmtId="0" fontId="8" fillId="2" borderId="22" applyNumberFormat="0" applyAlignment="0" applyProtection="0"/>
    <xf numFmtId="0" fontId="23" fillId="22" borderId="23" applyNumberFormat="0" applyAlignment="0" applyProtection="0"/>
    <xf numFmtId="0" fontId="24" fillId="0" borderId="0" applyNumberFormat="0" applyFill="0" applyBorder="0" applyAlignment="0" applyProtection="0"/>
    <xf numFmtId="0" fontId="9" fillId="0" borderId="9" applyNumberFormat="0" applyFill="0" applyAlignment="0" applyProtection="0"/>
    <xf numFmtId="0" fontId="25"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6" fillId="0" borderId="0" applyNumberFormat="0" applyFill="0" applyBorder="0" applyAlignment="0" applyProtection="0">
      <alignment vertical="top"/>
      <protection locked="0"/>
    </xf>
    <xf numFmtId="9" fontId="8" fillId="0" borderId="0" applyFont="0" applyFill="0" applyBorder="0" applyAlignment="0" applyProtection="0"/>
    <xf numFmtId="0" fontId="1" fillId="0" borderId="0"/>
    <xf numFmtId="9" fontId="1" fillId="0" borderId="0" applyFont="0" applyFill="0" applyBorder="0" applyAlignment="0" applyProtection="0"/>
  </cellStyleXfs>
  <cellXfs count="322">
    <xf numFmtId="0" fontId="0" fillId="0" borderId="0" xfId="0"/>
    <xf numFmtId="0" fontId="32" fillId="0" borderId="0" xfId="4" applyNumberFormat="1" applyFont="1" applyFill="1" applyAlignment="1" applyProtection="1">
      <alignment vertical="center"/>
    </xf>
    <xf numFmtId="0" fontId="29" fillId="0" borderId="0" xfId="0" applyFont="1"/>
    <xf numFmtId="0" fontId="27" fillId="0" borderId="1" xfId="4" applyNumberFormat="1" applyFont="1" applyFill="1" applyBorder="1" applyAlignment="1" applyProtection="1">
      <alignment horizontal="left" vertical="center" indent="1"/>
    </xf>
    <xf numFmtId="0" fontId="30" fillId="0" borderId="28" xfId="4" applyNumberFormat="1" applyFont="1" applyFill="1" applyBorder="1" applyAlignment="1" applyProtection="1">
      <alignment horizontal="left" vertical="center" indent="7"/>
    </xf>
    <xf numFmtId="0" fontId="28" fillId="0" borderId="0" xfId="0" applyFont="1" applyAlignment="1">
      <alignment horizontal="left" vertical="center"/>
    </xf>
    <xf numFmtId="0" fontId="32" fillId="0" borderId="0" xfId="4" applyNumberFormat="1" applyFont="1" applyFill="1" applyBorder="1" applyAlignment="1" applyProtection="1">
      <alignment vertical="center"/>
    </xf>
    <xf numFmtId="0" fontId="29" fillId="0" borderId="0" xfId="0" applyFont="1" applyBorder="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center" vertical="center" wrapText="1"/>
    </xf>
    <xf numFmtId="0" fontId="29" fillId="0" borderId="0" xfId="0" applyFont="1" applyAlignment="1">
      <alignment wrapText="1"/>
    </xf>
    <xf numFmtId="0" fontId="29" fillId="0" borderId="0" xfId="0" applyFont="1" applyAlignment="1">
      <alignment vertical="center" wrapText="1"/>
    </xf>
    <xf numFmtId="0" fontId="29" fillId="0" borderId="0" xfId="0" applyFont="1" applyFill="1"/>
    <xf numFmtId="0" fontId="28" fillId="0" borderId="0" xfId="0" applyFont="1"/>
    <xf numFmtId="0" fontId="29" fillId="0" borderId="0" xfId="0" applyFont="1" applyAlignment="1">
      <alignment vertical="center"/>
    </xf>
    <xf numFmtId="0" fontId="28" fillId="0" borderId="0" xfId="0" applyFont="1" applyFill="1" applyAlignment="1">
      <alignment horizontal="left" wrapText="1"/>
    </xf>
    <xf numFmtId="0" fontId="28" fillId="0" borderId="0" xfId="0" applyFont="1" applyAlignment="1">
      <alignment vertical="center"/>
    </xf>
    <xf numFmtId="0" fontId="28" fillId="0" borderId="0" xfId="0" applyFont="1" applyAlignment="1"/>
    <xf numFmtId="0" fontId="28" fillId="0" borderId="0" xfId="0" applyFont="1" applyAlignment="1">
      <alignment vertical="top"/>
    </xf>
    <xf numFmtId="0" fontId="30" fillId="0" borderId="0" xfId="4" applyNumberFormat="1" applyFont="1" applyFill="1" applyBorder="1" applyAlignment="1" applyProtection="1">
      <alignment horizontal="left" vertical="center" wrapText="1" indent="1"/>
    </xf>
    <xf numFmtId="0" fontId="27" fillId="0" borderId="0" xfId="70" applyFont="1" applyAlignment="1">
      <alignment horizontal="left"/>
    </xf>
    <xf numFmtId="0" fontId="34" fillId="0" borderId="0" xfId="0" applyFont="1"/>
    <xf numFmtId="9" fontId="31" fillId="26" borderId="4" xfId="14" applyNumberFormat="1" applyFont="1" applyFill="1" applyBorder="1" applyAlignment="1" applyProtection="1">
      <alignment horizontal="center" vertical="center" wrapText="1"/>
    </xf>
    <xf numFmtId="0" fontId="29" fillId="25" borderId="0" xfId="0" applyFont="1" applyFill="1"/>
    <xf numFmtId="0" fontId="27" fillId="0" borderId="0" xfId="70" applyFont="1"/>
    <xf numFmtId="0" fontId="27" fillId="0" borderId="0" xfId="70" applyFont="1" applyAlignment="1">
      <alignment horizontal="right"/>
    </xf>
    <xf numFmtId="1" fontId="31" fillId="26" borderId="24" xfId="2" applyNumberFormat="1" applyFont="1" applyFill="1" applyBorder="1" applyAlignment="1" applyProtection="1">
      <alignment horizontal="center" vertical="center" wrapText="1"/>
    </xf>
    <xf numFmtId="1" fontId="31" fillId="26" borderId="3" xfId="2" applyNumberFormat="1" applyFont="1" applyFill="1" applyBorder="1" applyAlignment="1" applyProtection="1">
      <alignment horizontal="center" vertical="center" wrapText="1"/>
    </xf>
    <xf numFmtId="0" fontId="30" fillId="0" borderId="1" xfId="4" applyNumberFormat="1" applyFont="1" applyFill="1" applyBorder="1" applyAlignment="1" applyProtection="1">
      <alignment horizontal="left" vertical="center" indent="5"/>
    </xf>
    <xf numFmtId="0" fontId="29" fillId="0" borderId="0" xfId="0" applyFont="1" applyAlignment="1">
      <alignment horizontal="center" vertical="center"/>
    </xf>
    <xf numFmtId="0" fontId="30" fillId="0" borderId="6" xfId="4" applyNumberFormat="1" applyFont="1" applyFill="1" applyBorder="1" applyAlignment="1" applyProtection="1">
      <alignment horizontal="left" vertical="center" indent="5"/>
    </xf>
    <xf numFmtId="0" fontId="34" fillId="0" borderId="34" xfId="0" applyFont="1" applyBorder="1"/>
    <xf numFmtId="0" fontId="29" fillId="0" borderId="34" xfId="0" applyFont="1" applyBorder="1" applyAlignment="1">
      <alignment horizontal="center" vertical="center"/>
    </xf>
    <xf numFmtId="0" fontId="31" fillId="27" borderId="0" xfId="0" applyFont="1" applyFill="1" applyAlignment="1">
      <alignment horizontal="right" vertical="center"/>
    </xf>
    <xf numFmtId="0" fontId="27" fillId="25" borderId="0" xfId="4" applyNumberFormat="1" applyFont="1" applyFill="1" applyBorder="1" applyAlignment="1" applyProtection="1">
      <alignment horizontal="left" vertical="center" wrapText="1" indent="1"/>
    </xf>
    <xf numFmtId="0" fontId="29" fillId="0" borderId="34" xfId="0" applyFont="1" applyBorder="1"/>
    <xf numFmtId="1" fontId="31" fillId="26" borderId="6" xfId="2" applyNumberFormat="1" applyFont="1" applyFill="1" applyBorder="1" applyAlignment="1" applyProtection="1">
      <alignment horizontal="center" vertical="center" wrapText="1"/>
    </xf>
    <xf numFmtId="0" fontId="29" fillId="0" borderId="0" xfId="0" applyFont="1" applyBorder="1" applyAlignment="1">
      <alignment horizontal="left" vertical="center"/>
    </xf>
    <xf numFmtId="0" fontId="31" fillId="27" borderId="5" xfId="0" applyFont="1" applyFill="1" applyBorder="1" applyAlignment="1">
      <alignment horizontal="right" vertical="center" wrapText="1"/>
    </xf>
    <xf numFmtId="0" fontId="29" fillId="0" borderId="0" xfId="0" applyFont="1" applyAlignment="1">
      <alignment horizontal="left" vertical="center" wrapText="1" indent="1"/>
    </xf>
    <xf numFmtId="0" fontId="29" fillId="0" borderId="0" xfId="0" applyFont="1" applyAlignment="1">
      <alignment horizontal="left" vertical="center" indent="1"/>
    </xf>
    <xf numFmtId="0" fontId="34" fillId="0" borderId="0" xfId="0" applyFont="1" applyBorder="1"/>
    <xf numFmtId="0" fontId="29" fillId="0" borderId="34" xfId="0" applyFont="1" applyBorder="1" applyAlignment="1">
      <alignment horizontal="left" vertical="center"/>
    </xf>
    <xf numFmtId="0" fontId="31" fillId="26" borderId="5" xfId="4" applyNumberFormat="1" applyFont="1" applyFill="1" applyBorder="1" applyAlignment="1" applyProtection="1">
      <alignment horizontal="right" vertical="center" wrapText="1"/>
    </xf>
    <xf numFmtId="0" fontId="31" fillId="26" borderId="30" xfId="4" applyNumberFormat="1" applyFont="1" applyFill="1" applyBorder="1" applyAlignment="1" applyProtection="1">
      <alignment horizontal="left" vertical="center" wrapText="1"/>
    </xf>
    <xf numFmtId="0" fontId="31" fillId="26" borderId="0" xfId="4" applyNumberFormat="1" applyFont="1" applyFill="1" applyBorder="1" applyAlignment="1" applyProtection="1">
      <alignment horizontal="right" vertical="center" wrapText="1"/>
    </xf>
    <xf numFmtId="0" fontId="29" fillId="0" borderId="0" xfId="0" applyFont="1" applyAlignment="1">
      <alignment horizontal="left" vertical="top" wrapText="1"/>
    </xf>
    <xf numFmtId="0" fontId="29" fillId="0" borderId="0" xfId="0" applyFont="1" applyFill="1" applyBorder="1"/>
    <xf numFmtId="0" fontId="31" fillId="27" borderId="0" xfId="0" applyFont="1" applyFill="1" applyAlignment="1">
      <alignment vertical="center"/>
    </xf>
    <xf numFmtId="0" fontId="29" fillId="0" borderId="0" xfId="0" applyFont="1" applyFill="1" applyAlignment="1">
      <alignment vertical="center"/>
    </xf>
    <xf numFmtId="0" fontId="29" fillId="0" borderId="0" xfId="0" applyFont="1" applyAlignment="1">
      <alignment horizontal="left" vertical="top"/>
    </xf>
    <xf numFmtId="0" fontId="31" fillId="27" borderId="0" xfId="0" applyFont="1" applyFill="1" applyBorder="1" applyAlignment="1">
      <alignment horizontal="right" vertical="center"/>
    </xf>
    <xf numFmtId="0" fontId="27" fillId="0" borderId="0" xfId="0" applyFont="1" applyAlignment="1">
      <alignment horizontal="right"/>
    </xf>
    <xf numFmtId="0" fontId="27" fillId="25" borderId="0" xfId="0" applyFont="1" applyFill="1" applyAlignment="1">
      <alignment horizontal="left" vertical="center" indent="1"/>
    </xf>
    <xf numFmtId="0" fontId="27" fillId="25" borderId="0" xfId="70" applyFont="1" applyFill="1" applyBorder="1" applyAlignment="1">
      <alignment horizontal="left" vertical="center" indent="1"/>
    </xf>
    <xf numFmtId="0" fontId="30" fillId="0" borderId="14" xfId="70" applyFont="1" applyFill="1" applyBorder="1" applyAlignment="1">
      <alignment horizontal="left" vertical="center" indent="1"/>
    </xf>
    <xf numFmtId="0" fontId="30" fillId="0" borderId="10" xfId="70" applyFont="1" applyFill="1" applyBorder="1" applyAlignment="1">
      <alignment horizontal="left" vertical="center" indent="1"/>
    </xf>
    <xf numFmtId="0" fontId="2" fillId="0" borderId="0" xfId="0" applyFont="1"/>
    <xf numFmtId="0" fontId="31" fillId="27" borderId="15" xfId="70" applyFont="1" applyFill="1" applyBorder="1" applyAlignment="1">
      <alignment vertical="center"/>
    </xf>
    <xf numFmtId="0" fontId="31" fillId="27" borderId="13" xfId="70" applyFont="1" applyFill="1" applyBorder="1" applyAlignment="1">
      <alignment horizontal="right" vertical="center"/>
    </xf>
    <xf numFmtId="0" fontId="31" fillId="27" borderId="13" xfId="70" applyFont="1" applyFill="1" applyBorder="1" applyAlignment="1">
      <alignment horizontal="right" vertical="center" wrapText="1"/>
    </xf>
    <xf numFmtId="0" fontId="31" fillId="27" borderId="15" xfId="70" applyFont="1" applyFill="1" applyBorder="1" applyAlignment="1">
      <alignment horizontal="left" vertical="center"/>
    </xf>
    <xf numFmtId="0" fontId="31" fillId="26" borderId="30" xfId="4" applyNumberFormat="1" applyFont="1" applyFill="1" applyBorder="1" applyAlignment="1" applyProtection="1">
      <alignment horizontal="left" vertical="center"/>
    </xf>
    <xf numFmtId="0" fontId="31" fillId="26" borderId="5" xfId="4" applyNumberFormat="1" applyFont="1" applyFill="1" applyBorder="1" applyAlignment="1" applyProtection="1">
      <alignment horizontal="right" wrapText="1"/>
    </xf>
    <xf numFmtId="0" fontId="31" fillId="26" borderId="30" xfId="4" applyNumberFormat="1" applyFont="1" applyFill="1" applyBorder="1" applyAlignment="1" applyProtection="1">
      <alignment horizontal="left" wrapText="1"/>
    </xf>
    <xf numFmtId="0" fontId="35" fillId="27" borderId="0" xfId="180" applyFont="1" applyFill="1"/>
    <xf numFmtId="0" fontId="36" fillId="27" borderId="0" xfId="180" applyFont="1" applyFill="1"/>
    <xf numFmtId="0" fontId="37" fillId="27" borderId="0" xfId="180" applyFont="1" applyFill="1"/>
    <xf numFmtId="0" fontId="38" fillId="27" borderId="0" xfId="180" applyFont="1" applyFill="1"/>
    <xf numFmtId="0" fontId="37" fillId="27" borderId="0" xfId="180" applyFont="1" applyFill="1" applyAlignment="1">
      <alignment horizontal="left"/>
    </xf>
    <xf numFmtId="0" fontId="29" fillId="0" borderId="0" xfId="131" applyFont="1"/>
    <xf numFmtId="0" fontId="28" fillId="0" borderId="0" xfId="131" applyFont="1" applyAlignment="1">
      <alignment horizontal="justify" vertical="top"/>
    </xf>
    <xf numFmtId="0" fontId="28" fillId="0" borderId="0" xfId="131" applyFont="1"/>
    <xf numFmtId="0" fontId="29" fillId="0" borderId="0" xfId="131" applyFont="1" applyAlignment="1">
      <alignment horizontal="left" vertical="top" wrapText="1"/>
    </xf>
    <xf numFmtId="0" fontId="28" fillId="0" borderId="0" xfId="131" applyFont="1" applyFill="1" applyAlignment="1">
      <alignment horizontal="justify" vertical="top"/>
    </xf>
    <xf numFmtId="0" fontId="28" fillId="0" borderId="0" xfId="131" applyFont="1" applyFill="1"/>
    <xf numFmtId="0" fontId="29" fillId="0" borderId="0" xfId="131" applyFont="1" applyFill="1"/>
    <xf numFmtId="0" fontId="28" fillId="0" borderId="0" xfId="131" applyFont="1" applyAlignment="1">
      <alignment vertical="top"/>
    </xf>
    <xf numFmtId="43" fontId="27" fillId="0" borderId="5" xfId="173" applyFont="1" applyFill="1" applyBorder="1" applyAlignment="1">
      <alignment horizontal="right" wrapText="1"/>
    </xf>
    <xf numFmtId="164" fontId="29" fillId="0" borderId="0" xfId="0" applyNumberFormat="1" applyFont="1"/>
    <xf numFmtId="0" fontId="29" fillId="0" borderId="0" xfId="0" applyFont="1" applyAlignment="1">
      <alignment horizontal="right" vertical="center"/>
    </xf>
    <xf numFmtId="0" fontId="29" fillId="25" borderId="0" xfId="0" applyFont="1" applyFill="1" applyAlignment="1">
      <alignment horizontal="right" vertical="center" indent="1"/>
    </xf>
    <xf numFmtId="0" fontId="29" fillId="0" borderId="0" xfId="0" applyFont="1" applyAlignment="1">
      <alignment horizontal="right" vertical="center" indent="1"/>
    </xf>
    <xf numFmtId="164" fontId="29" fillId="25" borderId="0" xfId="181" applyNumberFormat="1" applyFont="1" applyFill="1" applyAlignment="1">
      <alignment horizontal="right" vertical="center" indent="1"/>
    </xf>
    <xf numFmtId="164" fontId="29" fillId="0" borderId="0" xfId="181" applyNumberFormat="1" applyFont="1" applyAlignment="1">
      <alignment horizontal="right" vertical="center" indent="1"/>
    </xf>
    <xf numFmtId="0" fontId="30" fillId="0" borderId="0" xfId="4" applyNumberFormat="1" applyFont="1" applyFill="1" applyBorder="1" applyAlignment="1" applyProtection="1">
      <alignment horizontal="right" vertical="center" wrapText="1"/>
    </xf>
    <xf numFmtId="1" fontId="31" fillId="26" borderId="4" xfId="2" applyNumberFormat="1" applyFont="1" applyFill="1" applyBorder="1" applyAlignment="1" applyProtection="1">
      <alignment horizontal="center" vertical="center" wrapText="1"/>
    </xf>
    <xf numFmtId="0" fontId="30" fillId="0" borderId="35" xfId="4" applyNumberFormat="1" applyFont="1" applyFill="1" applyBorder="1" applyAlignment="1" applyProtection="1">
      <alignment horizontal="left" vertical="center" indent="7"/>
    </xf>
    <xf numFmtId="0" fontId="29" fillId="0" borderId="0" xfId="0" applyFont="1" applyAlignment="1"/>
    <xf numFmtId="0" fontId="27" fillId="0" borderId="0" xfId="70" applyFont="1" applyAlignment="1">
      <alignment horizontal="left" wrapText="1"/>
    </xf>
    <xf numFmtId="0" fontId="31" fillId="27" borderId="0" xfId="0" applyFont="1" applyFill="1" applyAlignment="1">
      <alignment vertical="center" wrapText="1"/>
    </xf>
    <xf numFmtId="0" fontId="28" fillId="0" borderId="0" xfId="0" applyFont="1" applyAlignment="1">
      <alignment horizontal="right"/>
    </xf>
    <xf numFmtId="0" fontId="2" fillId="0" borderId="15" xfId="0" applyFont="1" applyBorder="1"/>
    <xf numFmtId="0" fontId="31" fillId="27" borderId="14" xfId="0" applyFont="1" applyFill="1" applyBorder="1" applyAlignment="1">
      <alignment horizontal="right" vertical="center"/>
    </xf>
    <xf numFmtId="0" fontId="29" fillId="25" borderId="0" xfId="0" applyFont="1" applyFill="1" applyAlignment="1"/>
    <xf numFmtId="0" fontId="30" fillId="0" borderId="35" xfId="4" applyNumberFormat="1" applyFont="1" applyFill="1" applyBorder="1" applyAlignment="1" applyProtection="1"/>
    <xf numFmtId="0" fontId="30" fillId="0" borderId="35" xfId="4" applyNumberFormat="1" applyFont="1" applyFill="1" applyBorder="1" applyAlignment="1" applyProtection="1">
      <alignment horizontal="right"/>
    </xf>
    <xf numFmtId="0" fontId="34" fillId="0" borderId="34" xfId="0" applyFont="1" applyBorder="1" applyAlignment="1">
      <alignment horizontal="center" vertical="center"/>
    </xf>
    <xf numFmtId="0" fontId="28" fillId="0" borderId="0" xfId="0" applyFont="1" applyAlignment="1">
      <alignment vertical="top" wrapText="1"/>
    </xf>
    <xf numFmtId="0" fontId="31" fillId="27" borderId="0" xfId="0" applyFont="1" applyFill="1" applyBorder="1" applyAlignment="1">
      <alignment horizontal="left" vertical="center" wrapText="1"/>
    </xf>
    <xf numFmtId="0" fontId="31" fillId="27" borderId="0" xfId="0" applyFont="1" applyFill="1" applyBorder="1" applyAlignment="1">
      <alignment horizontal="left" vertical="center"/>
    </xf>
    <xf numFmtId="0" fontId="34" fillId="0" borderId="0" xfId="0" applyFont="1" applyAlignment="1"/>
    <xf numFmtId="1" fontId="29" fillId="25" borderId="0" xfId="181" applyNumberFormat="1" applyFont="1" applyFill="1" applyAlignment="1">
      <alignment horizontal="right" vertical="center" indent="1"/>
    </xf>
    <xf numFmtId="1" fontId="31" fillId="26" borderId="24" xfId="2" applyNumberFormat="1" applyFont="1" applyFill="1" applyBorder="1" applyAlignment="1" applyProtection="1">
      <alignment horizontal="center" vertical="center" wrapText="1"/>
    </xf>
    <xf numFmtId="1" fontId="31" fillId="26" borderId="3" xfId="2" applyNumberFormat="1" applyFont="1" applyFill="1" applyBorder="1" applyAlignment="1" applyProtection="1">
      <alignment horizontal="center" vertical="center" wrapText="1"/>
    </xf>
    <xf numFmtId="0" fontId="31" fillId="26" borderId="30" xfId="4" applyNumberFormat="1" applyFont="1" applyFill="1" applyBorder="1" applyAlignment="1" applyProtection="1">
      <alignment horizontal="center" vertical="center" wrapText="1"/>
    </xf>
    <xf numFmtId="0" fontId="31" fillId="26" borderId="4" xfId="4" applyNumberFormat="1" applyFont="1" applyFill="1" applyBorder="1" applyAlignment="1" applyProtection="1">
      <alignment horizontal="center" vertical="center" wrapText="1"/>
    </xf>
    <xf numFmtId="0" fontId="33" fillId="27" borderId="4" xfId="0" applyFont="1" applyFill="1" applyBorder="1" applyAlignment="1">
      <alignment horizontal="center" vertical="center" wrapText="1"/>
    </xf>
    <xf numFmtId="1" fontId="30" fillId="0" borderId="0" xfId="4" applyNumberFormat="1" applyFont="1" applyFill="1" applyBorder="1" applyAlignment="1" applyProtection="1">
      <alignment horizontal="right" vertical="center" wrapText="1"/>
    </xf>
    <xf numFmtId="0" fontId="31" fillId="27" borderId="0" xfId="0" applyFont="1" applyFill="1" applyAlignment="1">
      <alignment horizontal="center" vertical="center" wrapText="1"/>
    </xf>
    <xf numFmtId="164" fontId="29" fillId="0" borderId="0" xfId="181" applyNumberFormat="1" applyFont="1" applyFill="1" applyAlignment="1">
      <alignment horizontal="right" vertical="center" indent="1"/>
    </xf>
    <xf numFmtId="0" fontId="29" fillId="0" borderId="37" xfId="0" applyFont="1" applyBorder="1" applyAlignment="1">
      <alignment horizontal="right" vertical="center" indent="1"/>
    </xf>
    <xf numFmtId="164" fontId="29" fillId="0" borderId="37" xfId="181" applyNumberFormat="1" applyFont="1" applyBorder="1" applyAlignment="1">
      <alignment horizontal="right" vertical="center" indent="1"/>
    </xf>
    <xf numFmtId="0" fontId="31" fillId="27" borderId="4" xfId="87" applyFont="1" applyFill="1" applyBorder="1" applyAlignment="1">
      <alignment horizontal="center" vertical="center" wrapText="1"/>
    </xf>
    <xf numFmtId="0" fontId="29" fillId="0" borderId="46" xfId="0" applyFont="1" applyBorder="1" applyAlignment="1">
      <alignment horizontal="right" vertical="center" indent="1"/>
    </xf>
    <xf numFmtId="0" fontId="31" fillId="26" borderId="5" xfId="4" applyNumberFormat="1" applyFont="1" applyFill="1" applyBorder="1" applyAlignment="1" applyProtection="1">
      <alignment horizontal="right" vertical="top" wrapText="1"/>
    </xf>
    <xf numFmtId="0" fontId="0" fillId="0" borderId="0" xfId="0" applyAlignment="1">
      <alignment horizontal="left"/>
    </xf>
    <xf numFmtId="0" fontId="0" fillId="0" borderId="0" xfId="0" applyNumberFormat="1"/>
    <xf numFmtId="0" fontId="2" fillId="0" borderId="0" xfId="0" applyFont="1" applyFill="1" applyBorder="1"/>
    <xf numFmtId="0" fontId="0" fillId="0" borderId="0" xfId="0" applyFill="1" applyBorder="1" applyAlignment="1">
      <alignment horizontal="left"/>
    </xf>
    <xf numFmtId="0" fontId="0" fillId="0" borderId="0" xfId="0" applyNumberFormat="1" applyFill="1" applyBorder="1"/>
    <xf numFmtId="0" fontId="34" fillId="0" borderId="0" xfId="0" applyFont="1" applyFill="1" applyBorder="1"/>
    <xf numFmtId="0" fontId="29" fillId="0" borderId="0" xfId="0" applyFont="1" applyFill="1" applyBorder="1" applyAlignment="1">
      <alignment horizontal="center" vertical="center"/>
    </xf>
    <xf numFmtId="0" fontId="29" fillId="0" borderId="0" xfId="0" applyFont="1" applyFill="1" applyAlignment="1">
      <alignment horizontal="center" vertical="center" wrapText="1"/>
    </xf>
    <xf numFmtId="0" fontId="0" fillId="0" borderId="0" xfId="0" applyFill="1"/>
    <xf numFmtId="0" fontId="31" fillId="26" borderId="47" xfId="4" applyNumberFormat="1" applyFont="1" applyFill="1" applyBorder="1" applyAlignment="1" applyProtection="1">
      <alignment horizontal="right" vertical="top" wrapText="1"/>
    </xf>
    <xf numFmtId="0" fontId="31" fillId="26" borderId="0" xfId="4" applyNumberFormat="1" applyFont="1" applyFill="1" applyBorder="1" applyAlignment="1" applyProtection="1">
      <alignment vertical="center" wrapText="1"/>
    </xf>
    <xf numFmtId="0" fontId="31" fillId="26" borderId="44" xfId="4" applyNumberFormat="1" applyFont="1" applyFill="1" applyBorder="1" applyAlignment="1" applyProtection="1">
      <alignment vertical="center" wrapText="1"/>
    </xf>
    <xf numFmtId="0" fontId="31" fillId="26" borderId="32" xfId="4" applyNumberFormat="1" applyFont="1" applyFill="1" applyBorder="1" applyAlignment="1" applyProtection="1">
      <alignment vertical="center" wrapText="1"/>
    </xf>
    <xf numFmtId="9" fontId="31" fillId="26" borderId="4" xfId="181" applyFont="1" applyFill="1" applyBorder="1" applyAlignment="1" applyProtection="1">
      <alignment horizontal="center" vertical="center" wrapText="1"/>
    </xf>
    <xf numFmtId="0" fontId="34" fillId="0" borderId="34" xfId="0" applyFont="1" applyBorder="1" applyAlignment="1"/>
    <xf numFmtId="0" fontId="43" fillId="0" borderId="0" xfId="0" applyFont="1"/>
    <xf numFmtId="0" fontId="29" fillId="0" borderId="34" xfId="0" applyFont="1" applyBorder="1" applyAlignment="1"/>
    <xf numFmtId="0" fontId="29" fillId="0" borderId="0" xfId="0" applyFont="1" applyFill="1" applyAlignment="1"/>
    <xf numFmtId="164" fontId="29" fillId="0" borderId="46" xfId="181" applyNumberFormat="1" applyFont="1" applyBorder="1" applyAlignment="1">
      <alignment horizontal="right" vertical="center" indent="1"/>
    </xf>
    <xf numFmtId="0" fontId="29" fillId="0" borderId="0" xfId="0" applyFont="1" applyFill="1" applyAlignment="1">
      <alignment wrapText="1"/>
    </xf>
    <xf numFmtId="0" fontId="29" fillId="0" borderId="0" xfId="0" applyFont="1" applyFill="1" applyAlignment="1">
      <alignment horizontal="left" vertical="center" indent="1"/>
    </xf>
    <xf numFmtId="0" fontId="33" fillId="0" borderId="4" xfId="0" applyFont="1" applyFill="1" applyBorder="1" applyAlignment="1">
      <alignment horizontal="center" vertical="center" wrapText="1"/>
    </xf>
    <xf numFmtId="0" fontId="34" fillId="0" borderId="0" xfId="0" applyFont="1" applyFill="1"/>
    <xf numFmtId="0" fontId="29" fillId="0" borderId="0" xfId="0" applyFont="1" applyAlignment="1">
      <alignment horizontal="right"/>
    </xf>
    <xf numFmtId="0" fontId="28" fillId="25" borderId="0" xfId="0" applyFont="1" applyFill="1" applyAlignment="1">
      <alignment horizontal="left" vertical="center" wrapText="1" indent="1"/>
    </xf>
    <xf numFmtId="0" fontId="29" fillId="0" borderId="0" xfId="0" applyFont="1" applyFill="1" applyAlignment="1">
      <alignment horizontal="left" wrapText="1" indent="1"/>
    </xf>
    <xf numFmtId="0" fontId="27" fillId="25" borderId="0" xfId="4" applyNumberFormat="1" applyFont="1" applyFill="1" applyBorder="1" applyAlignment="1" applyProtection="1">
      <alignment horizontal="left" wrapText="1" indent="1"/>
    </xf>
    <xf numFmtId="0" fontId="31" fillId="26" borderId="0" xfId="4" applyNumberFormat="1" applyFont="1" applyFill="1" applyBorder="1" applyAlignment="1" applyProtection="1">
      <alignment horizontal="left" vertical="center" wrapText="1"/>
    </xf>
    <xf numFmtId="0" fontId="27" fillId="25" borderId="0" xfId="0" applyFont="1" applyFill="1" applyAlignment="1">
      <alignment horizontal="left" vertical="center" wrapText="1" indent="1"/>
    </xf>
    <xf numFmtId="1" fontId="27" fillId="28" borderId="0" xfId="2" applyNumberFormat="1" applyFont="1" applyFill="1" applyBorder="1" applyAlignment="1" applyProtection="1">
      <alignment horizontal="left" vertical="center" wrapText="1" indent="1"/>
    </xf>
    <xf numFmtId="1" fontId="27" fillId="25" borderId="2" xfId="2" applyNumberFormat="1" applyFont="1" applyFill="1" applyBorder="1" applyAlignment="1" applyProtection="1">
      <alignment horizontal="left" vertical="center" wrapText="1" indent="1"/>
    </xf>
    <xf numFmtId="0" fontId="31" fillId="27" borderId="0" xfId="0" applyFont="1" applyFill="1" applyAlignment="1">
      <alignment horizontal="left" vertical="center" indent="1"/>
    </xf>
    <xf numFmtId="0" fontId="28" fillId="25" borderId="0" xfId="0" applyFont="1" applyFill="1" applyAlignment="1">
      <alignment horizontal="left" indent="1"/>
    </xf>
    <xf numFmtId="0" fontId="27" fillId="0" borderId="0" xfId="4" applyNumberFormat="1" applyFont="1" applyFill="1" applyBorder="1" applyAlignment="1" applyProtection="1">
      <alignment horizontal="right" vertical="center" wrapText="1" indent="1"/>
    </xf>
    <xf numFmtId="1" fontId="31" fillId="26" borderId="48" xfId="2" applyNumberFormat="1" applyFont="1" applyFill="1" applyBorder="1" applyAlignment="1" applyProtection="1">
      <alignment horizontal="center" vertical="center" wrapText="1"/>
    </xf>
    <xf numFmtId="1" fontId="31" fillId="26" borderId="3" xfId="2" applyNumberFormat="1" applyFont="1" applyFill="1" applyBorder="1" applyAlignment="1" applyProtection="1">
      <alignment horizontal="center" vertical="center" wrapText="1"/>
    </xf>
    <xf numFmtId="1" fontId="31" fillId="26" borderId="33" xfId="2" applyNumberFormat="1" applyFont="1" applyFill="1" applyBorder="1" applyAlignment="1" applyProtection="1">
      <alignment horizontal="center" vertical="center" wrapText="1"/>
    </xf>
    <xf numFmtId="0" fontId="8" fillId="0" borderId="0" xfId="70"/>
    <xf numFmtId="0" fontId="45" fillId="0" borderId="0" xfId="70" applyFont="1" applyFill="1" applyAlignment="1">
      <alignment vertical="center"/>
    </xf>
    <xf numFmtId="0" fontId="29" fillId="0" borderId="0" xfId="0" applyFont="1" applyFill="1" applyAlignment="1">
      <alignment horizontal="right" vertical="center" indent="1"/>
    </xf>
    <xf numFmtId="0" fontId="27" fillId="25" borderId="0" xfId="0" applyFont="1" applyFill="1" applyAlignment="1">
      <alignment horizontal="left" indent="1"/>
    </xf>
    <xf numFmtId="0" fontId="31" fillId="27" borderId="0" xfId="0" applyFont="1" applyFill="1" applyAlignment="1">
      <alignment horizontal="left" vertical="center"/>
    </xf>
    <xf numFmtId="0" fontId="31" fillId="27" borderId="10" xfId="0" applyFont="1" applyFill="1" applyBorder="1" applyAlignment="1">
      <alignment horizontal="left" wrapText="1"/>
    </xf>
    <xf numFmtId="0" fontId="27" fillId="25" borderId="0" xfId="70" applyFont="1" applyFill="1" applyBorder="1" applyAlignment="1">
      <alignment horizontal="left" indent="1"/>
    </xf>
    <xf numFmtId="0" fontId="30" fillId="0" borderId="50" xfId="70" applyFont="1" applyFill="1" applyBorder="1" applyAlignment="1">
      <alignment horizontal="left" vertical="center" indent="1"/>
    </xf>
    <xf numFmtId="0" fontId="28" fillId="0" borderId="0" xfId="0" applyFont="1" applyAlignment="1">
      <alignment horizontal="left" vertical="top" wrapText="1"/>
    </xf>
    <xf numFmtId="0" fontId="28" fillId="0" borderId="0" xfId="0" applyFont="1" applyAlignment="1">
      <alignment vertical="top" wrapText="1"/>
    </xf>
    <xf numFmtId="0" fontId="29" fillId="0" borderId="37" xfId="0" applyFont="1" applyBorder="1" applyAlignment="1">
      <alignment horizontal="left" vertical="center" wrapText="1" indent="1"/>
    </xf>
    <xf numFmtId="0" fontId="29" fillId="25" borderId="0" xfId="0" applyFont="1" applyFill="1" applyBorder="1" applyAlignment="1">
      <alignment horizontal="right" vertical="center" indent="1"/>
    </xf>
    <xf numFmtId="0" fontId="27" fillId="25" borderId="50" xfId="4" applyNumberFormat="1" applyFont="1" applyFill="1" applyBorder="1" applyAlignment="1" applyProtection="1">
      <alignment horizontal="left" vertical="center" wrapText="1" indent="1"/>
    </xf>
    <xf numFmtId="0" fontId="29" fillId="25" borderId="51" xfId="0" applyFont="1" applyFill="1" applyBorder="1" applyAlignment="1">
      <alignment horizontal="right" vertical="center" indent="1"/>
    </xf>
    <xf numFmtId="0" fontId="28" fillId="0" borderId="0" xfId="0" applyFont="1" applyAlignment="1">
      <alignment vertical="center" wrapText="1"/>
    </xf>
    <xf numFmtId="0" fontId="29" fillId="0" borderId="15" xfId="0" applyFont="1" applyBorder="1"/>
    <xf numFmtId="49" fontId="34" fillId="0" borderId="0" xfId="0" applyNumberFormat="1" applyFont="1" applyBorder="1"/>
    <xf numFmtId="0" fontId="28" fillId="0" borderId="0" xfId="0" applyFont="1" applyAlignment="1">
      <alignment vertical="top" wrapText="1"/>
    </xf>
    <xf numFmtId="0" fontId="27" fillId="25" borderId="0" xfId="4" applyNumberFormat="1" applyFont="1" applyFill="1" applyBorder="1" applyAlignment="1" applyProtection="1">
      <alignment horizontal="left" vertical="center" indent="1"/>
    </xf>
    <xf numFmtId="0" fontId="29" fillId="0" borderId="37" xfId="0" applyFont="1" applyFill="1" applyBorder="1" applyAlignment="1">
      <alignment horizontal="right" vertical="center" indent="1"/>
    </xf>
    <xf numFmtId="0" fontId="29" fillId="0" borderId="0" xfId="0" applyFont="1" applyFill="1" applyAlignment="1">
      <alignment vertical="center" wrapText="1"/>
    </xf>
    <xf numFmtId="0" fontId="29" fillId="0" borderId="0" xfId="0" applyFont="1" applyAlignment="1">
      <alignment horizontal="left" vertical="center" wrapText="1"/>
    </xf>
    <xf numFmtId="0" fontId="29" fillId="0" borderId="0" xfId="131" applyFont="1" applyFill="1" applyAlignment="1">
      <alignment horizontal="justify" vertical="top" wrapText="1"/>
    </xf>
    <xf numFmtId="0" fontId="29" fillId="0" borderId="0" xfId="131" applyFont="1" applyFill="1" applyAlignment="1">
      <alignment horizontal="justify" vertical="top"/>
    </xf>
    <xf numFmtId="0" fontId="29" fillId="0" borderId="0" xfId="131" applyFont="1" applyAlignment="1">
      <alignment horizontal="left" vertical="top"/>
    </xf>
    <xf numFmtId="0" fontId="28" fillId="0" borderId="0" xfId="0" applyFont="1" applyAlignment="1">
      <alignment horizontal="left" vertical="center" wrapText="1"/>
    </xf>
    <xf numFmtId="1" fontId="31" fillId="26" borderId="5" xfId="2" applyNumberFormat="1" applyFont="1" applyFill="1" applyBorder="1" applyAlignment="1" applyProtection="1">
      <alignment horizontal="center" vertical="center" wrapText="1"/>
    </xf>
    <xf numFmtId="0" fontId="29" fillId="0" borderId="0" xfId="70" applyFont="1" applyFill="1" applyAlignment="1">
      <alignment vertical="center"/>
    </xf>
    <xf numFmtId="0" fontId="28" fillId="0" borderId="0" xfId="70" applyFont="1" applyFill="1" applyAlignment="1">
      <alignment vertical="center"/>
    </xf>
    <xf numFmtId="0" fontId="29" fillId="0" borderId="0" xfId="0" applyFont="1" applyFill="1" applyAlignment="1">
      <alignment horizontal="left" vertical="center" wrapText="1"/>
    </xf>
    <xf numFmtId="0" fontId="28" fillId="0" borderId="15" xfId="0" applyFont="1" applyBorder="1" applyAlignment="1">
      <alignment horizontal="right"/>
    </xf>
    <xf numFmtId="0" fontId="31" fillId="26" borderId="0" xfId="4" applyNumberFormat="1" applyFont="1" applyFill="1" applyBorder="1" applyAlignment="1" applyProtection="1">
      <alignment horizontal="left" vertical="top" wrapText="1"/>
    </xf>
    <xf numFmtId="0" fontId="31" fillId="27" borderId="15" xfId="70" applyFont="1" applyFill="1" applyBorder="1" applyAlignment="1">
      <alignment vertical="top" wrapText="1"/>
    </xf>
    <xf numFmtId="0" fontId="28" fillId="29" borderId="0" xfId="0" applyFont="1" applyFill="1" applyAlignment="1">
      <alignment horizontal="left" vertical="center" wrapText="1" indent="1"/>
    </xf>
    <xf numFmtId="0" fontId="29" fillId="29" borderId="0" xfId="0" applyFont="1" applyFill="1" applyAlignment="1">
      <alignment horizontal="right" vertical="center" indent="1"/>
    </xf>
    <xf numFmtId="0" fontId="31" fillId="27" borderId="15" xfId="70" applyFont="1" applyFill="1" applyBorder="1" applyAlignment="1">
      <alignment horizontal="left" vertical="center" wrapText="1" indent="1"/>
    </xf>
    <xf numFmtId="0" fontId="31" fillId="27" borderId="13" xfId="70" applyFont="1" applyFill="1" applyBorder="1" applyAlignment="1">
      <alignment horizontal="right" wrapText="1"/>
    </xf>
    <xf numFmtId="0" fontId="31" fillId="27" borderId="5" xfId="70" applyFont="1" applyFill="1" applyBorder="1" applyAlignment="1">
      <alignment horizontal="right"/>
    </xf>
    <xf numFmtId="0" fontId="31" fillId="26" borderId="0" xfId="4" applyNumberFormat="1" applyFont="1" applyFill="1" applyBorder="1" applyAlignment="1" applyProtection="1">
      <alignment horizontal="left" vertical="center" wrapText="1" indent="1"/>
    </xf>
    <xf numFmtId="0" fontId="31" fillId="26" borderId="0" xfId="4" applyNumberFormat="1" applyFont="1" applyFill="1" applyBorder="1" applyAlignment="1" applyProtection="1">
      <alignment horizontal="center" wrapText="1"/>
    </xf>
    <xf numFmtId="164" fontId="29" fillId="25" borderId="52" xfId="181" applyNumberFormat="1" applyFont="1" applyFill="1" applyBorder="1" applyAlignment="1">
      <alignment horizontal="right" vertical="center" indent="1"/>
    </xf>
    <xf numFmtId="0" fontId="30" fillId="25" borderId="44" xfId="0" applyFont="1" applyFill="1" applyBorder="1" applyAlignment="1">
      <alignment horizontal="left" vertical="center" indent="1"/>
    </xf>
    <xf numFmtId="0" fontId="41" fillId="0" borderId="0" xfId="131" applyFont="1" applyFill="1" applyAlignment="1">
      <alignment horizontal="left"/>
    </xf>
    <xf numFmtId="0" fontId="28" fillId="0" borderId="0" xfId="131" applyFont="1" applyAlignment="1">
      <alignment horizontal="justify"/>
    </xf>
    <xf numFmtId="0" fontId="49" fillId="30" borderId="0" xfId="0" applyFont="1" applyFill="1" applyAlignment="1">
      <alignment horizontal="justify" vertical="center" wrapText="1"/>
    </xf>
    <xf numFmtId="0" fontId="49" fillId="30" borderId="53" xfId="0" applyFont="1" applyFill="1" applyBorder="1" applyAlignment="1">
      <alignment horizontal="justify" vertical="center" wrapText="1"/>
    </xf>
    <xf numFmtId="0" fontId="49" fillId="30" borderId="54" xfId="0" applyFont="1" applyFill="1" applyBorder="1" applyAlignment="1">
      <alignment horizontal="justify" vertical="center" wrapText="1"/>
    </xf>
    <xf numFmtId="0" fontId="50" fillId="30" borderId="0" xfId="0" applyFont="1" applyFill="1" applyAlignment="1">
      <alignment horizontal="justify" vertical="center" wrapText="1"/>
    </xf>
    <xf numFmtId="0" fontId="52" fillId="30" borderId="0" xfId="0" applyFont="1" applyFill="1" applyAlignment="1">
      <alignment vertical="center"/>
    </xf>
    <xf numFmtId="0" fontId="53" fillId="30" borderId="0" xfId="0" applyFont="1" applyFill="1" applyAlignment="1">
      <alignment vertical="center"/>
    </xf>
    <xf numFmtId="0" fontId="50" fillId="30" borderId="0" xfId="0" applyFont="1" applyFill="1" applyAlignment="1">
      <alignment vertical="center"/>
    </xf>
    <xf numFmtId="0" fontId="54" fillId="30" borderId="0" xfId="0" applyFont="1" applyFill="1" applyAlignment="1">
      <alignment vertical="center"/>
    </xf>
    <xf numFmtId="0" fontId="55" fillId="30" borderId="0" xfId="0" applyFont="1" applyFill="1" applyAlignment="1">
      <alignment vertical="center"/>
    </xf>
    <xf numFmtId="0" fontId="29" fillId="0" borderId="0" xfId="0" applyFont="1" applyBorder="1" applyAlignment="1">
      <alignment horizontal="right" vertical="center" indent="1"/>
    </xf>
    <xf numFmtId="0" fontId="29" fillId="0" borderId="0" xfId="0" applyFont="1" applyBorder="1" applyAlignment="1">
      <alignment horizontal="left" vertical="center" wrapText="1" indent="1"/>
    </xf>
    <xf numFmtId="0" fontId="0" fillId="0" borderId="0" xfId="0" applyAlignment="1">
      <alignment horizontal="left" vertical="center" indent="1"/>
    </xf>
    <xf numFmtId="0" fontId="29" fillId="0" borderId="46" xfId="0" applyFont="1" applyBorder="1" applyAlignment="1">
      <alignment horizontal="left" vertical="center" wrapText="1" indent="1"/>
    </xf>
    <xf numFmtId="0" fontId="27" fillId="0" borderId="0" xfId="4" applyNumberFormat="1" applyFont="1" applyFill="1" applyBorder="1" applyAlignment="1" applyProtection="1">
      <alignment horizontal="left" vertical="center" indent="2"/>
    </xf>
    <xf numFmtId="0" fontId="29" fillId="0" borderId="0" xfId="0" applyFont="1" applyAlignment="1">
      <alignment horizontal="left" vertical="center" wrapText="1" indent="3"/>
    </xf>
    <xf numFmtId="0" fontId="29" fillId="0" borderId="46" xfId="0" applyFont="1" applyBorder="1" applyAlignment="1">
      <alignment horizontal="left" vertical="center" wrapText="1" indent="3"/>
    </xf>
    <xf numFmtId="0" fontId="29" fillId="0" borderId="0" xfId="0" applyFont="1" applyBorder="1" applyAlignment="1">
      <alignment wrapText="1"/>
    </xf>
    <xf numFmtId="0" fontId="34" fillId="0" borderId="0" xfId="0" applyFont="1" applyBorder="1" applyAlignment="1">
      <alignment horizontal="left" vertical="center"/>
    </xf>
    <xf numFmtId="0" fontId="50" fillId="30" borderId="0" xfId="0" applyFont="1" applyFill="1" applyAlignment="1">
      <alignment vertical="center"/>
    </xf>
    <xf numFmtId="0" fontId="29" fillId="0" borderId="0" xfId="131" applyFont="1" applyAlignment="1">
      <alignment horizontal="left" vertical="top"/>
    </xf>
    <xf numFmtId="0" fontId="58" fillId="27" borderId="0" xfId="70" applyFont="1" applyFill="1" applyAlignment="1">
      <alignment horizontal="left" vertical="center" wrapText="1"/>
    </xf>
    <xf numFmtId="0" fontId="28" fillId="0" borderId="0" xfId="131" applyFont="1" applyAlignment="1">
      <alignment horizontal="left" vertical="top"/>
    </xf>
    <xf numFmtId="164" fontId="29" fillId="29" borderId="0" xfId="181" applyNumberFormat="1" applyFont="1" applyFill="1" applyAlignment="1">
      <alignment horizontal="right" vertical="center" indent="1"/>
    </xf>
    <xf numFmtId="1" fontId="29" fillId="29" borderId="0" xfId="181" applyNumberFormat="1" applyFont="1" applyFill="1" applyAlignment="1">
      <alignment horizontal="right" vertical="center" indent="1"/>
    </xf>
    <xf numFmtId="0" fontId="29" fillId="29" borderId="0" xfId="0" applyFont="1" applyFill="1" applyAlignment="1">
      <alignment horizontal="left" vertical="center" wrapText="1" indent="5"/>
    </xf>
    <xf numFmtId="0" fontId="34" fillId="0" borderId="0" xfId="0" applyFont="1" applyAlignment="1">
      <alignment horizontal="right" vertical="center" indent="1"/>
    </xf>
    <xf numFmtId="1" fontId="61" fillId="26" borderId="6" xfId="2" applyNumberFormat="1" applyFont="1" applyFill="1" applyBorder="1" applyAlignment="1" applyProtection="1">
      <alignment horizontal="center" vertical="center" wrapText="1"/>
    </xf>
    <xf numFmtId="0" fontId="34" fillId="0" borderId="0" xfId="0" applyFont="1" applyAlignment="1">
      <alignment horizontal="left" vertical="center"/>
    </xf>
    <xf numFmtId="0" fontId="29" fillId="0" borderId="0" xfId="0" applyFont="1" applyAlignment="1">
      <alignment horizontal="left" vertical="center"/>
    </xf>
    <xf numFmtId="0" fontId="34" fillId="0" borderId="0" xfId="0" applyFont="1" applyFill="1" applyAlignment="1">
      <alignment vertical="center"/>
    </xf>
    <xf numFmtId="0" fontId="50" fillId="30" borderId="53" xfId="0" applyFont="1" applyFill="1" applyBorder="1" applyAlignment="1">
      <alignment horizontal="justify" vertical="center" wrapText="1"/>
    </xf>
    <xf numFmtId="0" fontId="50" fillId="30" borderId="0" xfId="0" applyFont="1" applyFill="1" applyBorder="1" applyAlignment="1">
      <alignment horizontal="justify" vertical="center" wrapText="1"/>
    </xf>
    <xf numFmtId="0" fontId="50" fillId="30" borderId="54" xfId="0" applyFont="1" applyFill="1" applyBorder="1" applyAlignment="1">
      <alignment horizontal="justify" vertical="center" wrapText="1"/>
    </xf>
    <xf numFmtId="0" fontId="59" fillId="30" borderId="53" xfId="0" applyFont="1" applyFill="1" applyBorder="1" applyAlignment="1">
      <alignment horizontal="justify" vertical="center" wrapText="1"/>
    </xf>
    <xf numFmtId="0" fontId="59" fillId="30" borderId="0" xfId="0" applyFont="1" applyFill="1" applyBorder="1" applyAlignment="1">
      <alignment horizontal="justify" vertical="center" wrapText="1"/>
    </xf>
    <xf numFmtId="0" fontId="59" fillId="30" borderId="54" xfId="0" applyFont="1" applyFill="1" applyBorder="1" applyAlignment="1">
      <alignment horizontal="justify" vertical="center" wrapText="1"/>
    </xf>
    <xf numFmtId="0" fontId="33" fillId="30" borderId="53" xfId="0" applyFont="1" applyFill="1" applyBorder="1" applyAlignment="1">
      <alignment horizontal="justify" vertical="center" wrapText="1"/>
    </xf>
    <xf numFmtId="0" fontId="33" fillId="30" borderId="0" xfId="0" applyFont="1" applyFill="1" applyBorder="1" applyAlignment="1">
      <alignment horizontal="justify" vertical="center" wrapText="1"/>
    </xf>
    <xf numFmtId="0" fontId="33" fillId="30" borderId="54" xfId="0" applyFont="1" applyFill="1" applyBorder="1" applyAlignment="1">
      <alignment horizontal="justify" vertical="center" wrapText="1"/>
    </xf>
    <xf numFmtId="0" fontId="50" fillId="30" borderId="53" xfId="0" applyFont="1" applyFill="1" applyBorder="1" applyAlignment="1">
      <alignment horizontal="left" vertical="center"/>
    </xf>
    <xf numFmtId="0" fontId="50" fillId="30" borderId="0" xfId="0" applyFont="1" applyFill="1" applyBorder="1" applyAlignment="1">
      <alignment horizontal="left" vertical="center"/>
    </xf>
    <xf numFmtId="0" fontId="50" fillId="30" borderId="54" xfId="0" applyFont="1" applyFill="1" applyBorder="1" applyAlignment="1">
      <alignment horizontal="left" vertical="center"/>
    </xf>
    <xf numFmtId="0" fontId="50" fillId="30" borderId="0" xfId="0" applyFont="1" applyFill="1" applyAlignment="1">
      <alignment vertical="center"/>
    </xf>
    <xf numFmtId="0" fontId="52" fillId="30" borderId="0" xfId="0" applyFont="1" applyFill="1" applyAlignment="1">
      <alignment vertical="center"/>
    </xf>
    <xf numFmtId="0" fontId="29" fillId="0" borderId="0" xfId="131" applyFont="1" applyAlignment="1">
      <alignment horizontal="left" vertical="top" wrapText="1"/>
    </xf>
    <xf numFmtId="0" fontId="29" fillId="0" borderId="0" xfId="131" applyFont="1" applyFill="1" applyAlignment="1">
      <alignment horizontal="justify" vertical="top" wrapText="1"/>
    </xf>
    <xf numFmtId="0" fontId="29" fillId="0" borderId="0" xfId="131" applyFont="1" applyFill="1" applyAlignment="1">
      <alignment horizontal="justify" vertical="top"/>
    </xf>
    <xf numFmtId="0" fontId="58" fillId="27" borderId="0" xfId="131" applyFont="1" applyFill="1" applyAlignment="1">
      <alignment horizontal="left" wrapText="1"/>
    </xf>
    <xf numFmtId="0" fontId="41" fillId="27" borderId="0" xfId="131" applyFont="1" applyFill="1" applyAlignment="1">
      <alignment horizontal="left" wrapText="1"/>
    </xf>
    <xf numFmtId="0" fontId="29" fillId="0" borderId="0" xfId="131" applyFont="1" applyFill="1" applyAlignment="1">
      <alignment horizontal="left" vertical="top"/>
    </xf>
    <xf numFmtId="0" fontId="29" fillId="0" borderId="0" xfId="131" applyFont="1" applyFill="1" applyAlignment="1">
      <alignment horizontal="left" wrapText="1"/>
    </xf>
    <xf numFmtId="0" fontId="29" fillId="0" borderId="0" xfId="131" applyFont="1" applyAlignment="1">
      <alignment horizontal="left" vertical="top"/>
    </xf>
    <xf numFmtId="0" fontId="29" fillId="0" borderId="0" xfId="131" applyFont="1" applyFill="1" applyAlignment="1">
      <alignment horizontal="left" vertical="top" wrapText="1"/>
    </xf>
    <xf numFmtId="0" fontId="28" fillId="0" borderId="0" xfId="0" applyFont="1" applyFill="1" applyAlignment="1">
      <alignment horizontal="left" vertical="top" wrapText="1"/>
    </xf>
    <xf numFmtId="0" fontId="31" fillId="26" borderId="25" xfId="4" applyNumberFormat="1" applyFont="1" applyFill="1" applyBorder="1" applyAlignment="1" applyProtection="1">
      <alignment horizontal="left" wrapText="1"/>
    </xf>
    <xf numFmtId="0" fontId="31" fillId="26" borderId="29" xfId="4" applyNumberFormat="1" applyFont="1" applyFill="1" applyBorder="1" applyAlignment="1" applyProtection="1">
      <alignment horizontal="left"/>
    </xf>
    <xf numFmtId="1" fontId="31" fillId="26" borderId="4" xfId="2" applyNumberFormat="1" applyFont="1" applyFill="1" applyBorder="1" applyAlignment="1" applyProtection="1">
      <alignment horizontal="center" vertical="center" wrapText="1"/>
    </xf>
    <xf numFmtId="1" fontId="31" fillId="26" borderId="5" xfId="2" applyNumberFormat="1" applyFont="1" applyFill="1" applyBorder="1" applyAlignment="1" applyProtection="1">
      <alignment horizontal="center" vertical="center" wrapText="1"/>
    </xf>
    <xf numFmtId="0" fontId="31" fillId="26" borderId="5" xfId="4" applyNumberFormat="1" applyFont="1" applyFill="1" applyBorder="1" applyAlignment="1" applyProtection="1">
      <alignment horizontal="center" vertical="center" wrapText="1"/>
    </xf>
    <xf numFmtId="0" fontId="31" fillId="26" borderId="30" xfId="4" applyNumberFormat="1" applyFont="1" applyFill="1" applyBorder="1" applyAlignment="1" applyProtection="1">
      <alignment horizontal="center" vertical="center" wrapText="1"/>
    </xf>
    <xf numFmtId="0" fontId="31" fillId="26" borderId="4" xfId="4" applyNumberFormat="1" applyFont="1" applyFill="1" applyBorder="1" applyAlignment="1" applyProtection="1">
      <alignment horizontal="center" vertical="center" wrapText="1"/>
    </xf>
    <xf numFmtId="0" fontId="31" fillId="26" borderId="11" xfId="4" applyNumberFormat="1" applyFont="1" applyFill="1" applyBorder="1" applyAlignment="1" applyProtection="1">
      <alignment horizontal="center" vertical="center"/>
    </xf>
    <xf numFmtId="0" fontId="31" fillId="26" borderId="12" xfId="4" applyNumberFormat="1" applyFont="1" applyFill="1" applyBorder="1" applyAlignment="1" applyProtection="1">
      <alignment horizontal="center" vertical="center"/>
    </xf>
    <xf numFmtId="0" fontId="31" fillId="26" borderId="32" xfId="4" applyNumberFormat="1" applyFont="1" applyFill="1" applyBorder="1" applyAlignment="1" applyProtection="1">
      <alignment horizontal="center" vertical="center"/>
    </xf>
    <xf numFmtId="0" fontId="34" fillId="0" borderId="0" xfId="0" applyFont="1" applyAlignment="1">
      <alignment horizontal="left" wrapText="1"/>
    </xf>
    <xf numFmtId="0" fontId="34" fillId="0" borderId="34" xfId="0" applyFont="1" applyBorder="1" applyAlignment="1">
      <alignment horizontal="left" vertical="top" wrapText="1"/>
    </xf>
    <xf numFmtId="1" fontId="31" fillId="26" borderId="1" xfId="4" applyNumberFormat="1" applyFont="1" applyFill="1" applyBorder="1" applyAlignment="1" applyProtection="1">
      <alignment horizontal="center" vertical="center"/>
    </xf>
    <xf numFmtId="0" fontId="28" fillId="0" borderId="31" xfId="0" applyFont="1" applyBorder="1" applyAlignment="1">
      <alignment horizontal="left" vertical="top" wrapText="1"/>
    </xf>
    <xf numFmtId="0" fontId="28" fillId="0" borderId="0" xfId="0" applyFont="1" applyBorder="1" applyAlignment="1">
      <alignment horizontal="left" vertical="top" wrapText="1"/>
    </xf>
    <xf numFmtId="0" fontId="31" fillId="26" borderId="26" xfId="4" applyNumberFormat="1" applyFont="1" applyFill="1" applyBorder="1" applyAlignment="1" applyProtection="1">
      <alignment horizontal="left" wrapText="1"/>
    </xf>
    <xf numFmtId="0" fontId="31" fillId="26" borderId="27" xfId="4" applyNumberFormat="1" applyFont="1" applyFill="1" applyBorder="1" applyAlignment="1" applyProtection="1">
      <alignment horizontal="left"/>
    </xf>
    <xf numFmtId="1" fontId="31" fillId="26" borderId="1" xfId="2" applyNumberFormat="1" applyFont="1" applyFill="1" applyBorder="1" applyAlignment="1" applyProtection="1">
      <alignment horizontal="center" vertical="center" wrapText="1"/>
    </xf>
    <xf numFmtId="0" fontId="34" fillId="0" borderId="0" xfId="0" applyFont="1" applyAlignment="1">
      <alignment horizontal="left" vertical="center" wrapText="1"/>
    </xf>
    <xf numFmtId="0" fontId="28" fillId="0" borderId="0" xfId="0" applyFont="1" applyAlignment="1">
      <alignment horizontal="left" vertical="top" wrapText="1"/>
    </xf>
    <xf numFmtId="1" fontId="31" fillId="26" borderId="1" xfId="2" applyNumberFormat="1" applyFont="1" applyFill="1" applyBorder="1" applyAlignment="1" applyProtection="1">
      <alignment horizontal="center" vertical="center"/>
    </xf>
    <xf numFmtId="1" fontId="31" fillId="26" borderId="49" xfId="2" applyNumberFormat="1" applyFont="1" applyFill="1" applyBorder="1" applyAlignment="1" applyProtection="1">
      <alignment horizontal="center" vertical="center"/>
    </xf>
    <xf numFmtId="1" fontId="31" fillId="26" borderId="24" xfId="2" applyNumberFormat="1" applyFont="1" applyFill="1" applyBorder="1" applyAlignment="1" applyProtection="1">
      <alignment horizontal="center" vertical="center"/>
    </xf>
    <xf numFmtId="0" fontId="33" fillId="27" borderId="5" xfId="0" applyFont="1" applyFill="1" applyBorder="1" applyAlignment="1">
      <alignment horizontal="center" vertical="center" wrapText="1"/>
    </xf>
    <xf numFmtId="0" fontId="33" fillId="27" borderId="30" xfId="0" applyFont="1" applyFill="1" applyBorder="1" applyAlignment="1">
      <alignment horizontal="center" vertical="center" wrapText="1"/>
    </xf>
    <xf numFmtId="0" fontId="33" fillId="27" borderId="5" xfId="4" applyNumberFormat="1" applyFont="1" applyFill="1" applyBorder="1" applyAlignment="1" applyProtection="1">
      <alignment horizontal="center" vertical="center"/>
    </xf>
    <xf numFmtId="0" fontId="33" fillId="27" borderId="30" xfId="4" applyNumberFormat="1" applyFont="1" applyFill="1" applyBorder="1" applyAlignment="1" applyProtection="1">
      <alignment horizontal="center" vertical="center"/>
    </xf>
    <xf numFmtId="0" fontId="31" fillId="26" borderId="4" xfId="4" applyNumberFormat="1" applyFont="1" applyFill="1" applyBorder="1" applyAlignment="1" applyProtection="1">
      <alignment horizontal="center" vertical="center"/>
    </xf>
    <xf numFmtId="0" fontId="28" fillId="0" borderId="0" xfId="0" applyFont="1" applyAlignment="1">
      <alignment horizontal="left" vertical="center" wrapText="1"/>
    </xf>
    <xf numFmtId="0" fontId="31" fillId="26" borderId="5" xfId="4" applyNumberFormat="1" applyFont="1" applyFill="1" applyBorder="1" applyAlignment="1" applyProtection="1">
      <alignment horizontal="center" vertical="center"/>
    </xf>
    <xf numFmtId="0" fontId="31" fillId="26" borderId="30" xfId="4" applyNumberFormat="1" applyFont="1" applyFill="1" applyBorder="1" applyAlignment="1" applyProtection="1">
      <alignment horizontal="center" vertical="center"/>
    </xf>
    <xf numFmtId="0" fontId="31" fillId="26" borderId="28" xfId="4" applyNumberFormat="1" applyFont="1" applyFill="1" applyBorder="1" applyAlignment="1" applyProtection="1">
      <alignment horizontal="center" vertical="center" wrapText="1"/>
    </xf>
    <xf numFmtId="0" fontId="31" fillId="26" borderId="1" xfId="4" applyNumberFormat="1" applyFont="1" applyFill="1" applyBorder="1" applyAlignment="1" applyProtection="1">
      <alignment horizontal="center" vertical="center" wrapText="1"/>
    </xf>
    <xf numFmtId="1" fontId="31" fillId="26" borderId="36" xfId="2" applyNumberFormat="1" applyFont="1" applyFill="1" applyBorder="1" applyAlignment="1" applyProtection="1">
      <alignment horizontal="center" vertical="center" wrapText="1"/>
    </xf>
    <xf numFmtId="1" fontId="31" fillId="26" borderId="7" xfId="2" applyNumberFormat="1" applyFont="1" applyFill="1" applyBorder="1" applyAlignment="1" applyProtection="1">
      <alignment horizontal="center" vertical="center" wrapText="1"/>
    </xf>
    <xf numFmtId="0" fontId="34" fillId="0" borderId="38" xfId="0" applyFont="1" applyBorder="1" applyAlignment="1">
      <alignment horizontal="left" vertical="center" wrapText="1"/>
    </xf>
    <xf numFmtId="0" fontId="34" fillId="0" borderId="0" xfId="0" applyFont="1" applyBorder="1" applyAlignment="1">
      <alignment horizontal="left"/>
    </xf>
    <xf numFmtId="0" fontId="2" fillId="0" borderId="0" xfId="0" applyFont="1" applyAlignment="1">
      <alignment horizontal="left" vertical="top" wrapText="1"/>
    </xf>
    <xf numFmtId="0" fontId="31" fillId="27" borderId="39" xfId="0" applyFont="1" applyFill="1" applyBorder="1" applyAlignment="1">
      <alignment horizontal="center" vertical="center"/>
    </xf>
    <xf numFmtId="0" fontId="31" fillId="27" borderId="42" xfId="0" applyFont="1" applyFill="1" applyBorder="1" applyAlignment="1">
      <alignment horizontal="center" vertical="center"/>
    </xf>
    <xf numFmtId="0" fontId="31" fillId="27" borderId="40" xfId="0" applyFont="1" applyFill="1" applyBorder="1" applyAlignment="1">
      <alignment horizontal="center" vertical="center"/>
    </xf>
    <xf numFmtId="0" fontId="31" fillId="27" borderId="43" xfId="0" applyFont="1" applyFill="1" applyBorder="1" applyAlignment="1">
      <alignment horizontal="center" vertical="center"/>
    </xf>
    <xf numFmtId="0" fontId="31" fillId="27" borderId="41" xfId="0" applyFont="1" applyFill="1" applyBorder="1" applyAlignment="1">
      <alignment horizontal="center" vertical="center"/>
    </xf>
    <xf numFmtId="0" fontId="31" fillId="27" borderId="5" xfId="0" applyFont="1" applyFill="1" applyBorder="1" applyAlignment="1">
      <alignment horizontal="center" vertical="center" wrapText="1"/>
    </xf>
    <xf numFmtId="0" fontId="31" fillId="27" borderId="30" xfId="0" applyFont="1" applyFill="1" applyBorder="1" applyAlignment="1">
      <alignment horizontal="center" vertical="center" wrapText="1"/>
    </xf>
    <xf numFmtId="0" fontId="31" fillId="26" borderId="11" xfId="4" applyNumberFormat="1" applyFont="1" applyFill="1" applyBorder="1" applyAlignment="1" applyProtection="1">
      <alignment horizontal="center" vertical="center" wrapText="1"/>
    </xf>
    <xf numFmtId="0" fontId="31" fillId="26" borderId="12" xfId="4" applyNumberFormat="1" applyFont="1" applyFill="1" applyBorder="1" applyAlignment="1" applyProtection="1">
      <alignment horizontal="center" vertical="center" wrapText="1"/>
    </xf>
    <xf numFmtId="0" fontId="31" fillId="26" borderId="32" xfId="4" applyNumberFormat="1" applyFont="1" applyFill="1" applyBorder="1" applyAlignment="1" applyProtection="1">
      <alignment horizontal="center" vertical="center" wrapText="1"/>
    </xf>
    <xf numFmtId="0" fontId="31" fillId="26" borderId="31" xfId="4" applyNumberFormat="1" applyFont="1" applyFill="1" applyBorder="1" applyAlignment="1" applyProtection="1">
      <alignment horizontal="center" vertical="center" wrapText="1"/>
    </xf>
    <xf numFmtId="0" fontId="31" fillId="26" borderId="45" xfId="4" applyNumberFormat="1" applyFont="1" applyFill="1" applyBorder="1" applyAlignment="1" applyProtection="1">
      <alignment horizontal="center" vertical="center" wrapText="1"/>
    </xf>
    <xf numFmtId="0" fontId="34" fillId="0" borderId="0" xfId="0" applyFont="1" applyFill="1" applyAlignment="1">
      <alignment horizontal="left" vertical="center" wrapText="1"/>
    </xf>
    <xf numFmtId="0" fontId="28" fillId="0" borderId="0" xfId="0" applyFont="1" applyAlignment="1">
      <alignment vertical="top" wrapText="1"/>
    </xf>
    <xf numFmtId="0" fontId="31" fillId="26" borderId="44" xfId="4" applyNumberFormat="1" applyFont="1" applyFill="1" applyBorder="1" applyAlignment="1" applyProtection="1">
      <alignment horizontal="center" vertical="center" wrapText="1"/>
    </xf>
    <xf numFmtId="0" fontId="34" fillId="0" borderId="34" xfId="0" applyFont="1" applyBorder="1" applyAlignment="1">
      <alignment horizontal="left" vertical="center" wrapText="1"/>
    </xf>
    <xf numFmtId="0" fontId="34" fillId="0" borderId="0" xfId="0" applyFont="1" applyFill="1" applyAlignment="1">
      <alignment horizontal="left" wrapText="1"/>
    </xf>
    <xf numFmtId="0" fontId="29" fillId="0" borderId="0" xfId="0" applyFont="1" applyFill="1" applyAlignment="1">
      <alignment horizontal="center" vertical="center" wrapText="1"/>
    </xf>
    <xf numFmtId="0" fontId="31" fillId="26" borderId="47" xfId="4" applyNumberFormat="1" applyFont="1" applyFill="1" applyBorder="1" applyAlignment="1" applyProtection="1">
      <alignment horizontal="center" vertical="center" wrapText="1"/>
    </xf>
    <xf numFmtId="0" fontId="34" fillId="0" borderId="34" xfId="0" applyFont="1" applyBorder="1" applyAlignment="1">
      <alignment horizontal="left" wrapText="1"/>
    </xf>
    <xf numFmtId="0" fontId="33" fillId="27" borderId="12" xfId="0" applyFont="1" applyFill="1" applyBorder="1" applyAlignment="1">
      <alignment horizontal="center" vertical="center" wrapText="1"/>
    </xf>
    <xf numFmtId="0" fontId="33" fillId="27" borderId="32" xfId="0" applyFont="1" applyFill="1" applyBorder="1" applyAlignment="1">
      <alignment horizontal="center" vertical="center" wrapText="1"/>
    </xf>
    <xf numFmtId="0" fontId="31" fillId="27" borderId="47" xfId="70" applyFont="1" applyFill="1" applyBorder="1" applyAlignment="1">
      <alignment horizontal="left" vertical="center" indent="1"/>
    </xf>
    <xf numFmtId="0" fontId="31" fillId="27" borderId="30" xfId="70" applyFont="1" applyFill="1" applyBorder="1" applyAlignment="1">
      <alignment horizontal="left" vertical="center" indent="1"/>
    </xf>
    <xf numFmtId="1" fontId="31" fillId="26" borderId="33" xfId="2" applyNumberFormat="1" applyFont="1" applyFill="1" applyBorder="1" applyAlignment="1" applyProtection="1">
      <alignment horizontal="center" vertical="center" wrapText="1"/>
    </xf>
    <xf numFmtId="1" fontId="31" fillId="26" borderId="49" xfId="2" applyNumberFormat="1" applyFont="1" applyFill="1" applyBorder="1" applyAlignment="1" applyProtection="1">
      <alignment horizontal="center" vertical="center" wrapText="1"/>
    </xf>
    <xf numFmtId="1" fontId="31" fillId="26" borderId="28" xfId="4" applyNumberFormat="1" applyFont="1" applyFill="1" applyBorder="1" applyAlignment="1" applyProtection="1">
      <alignment horizontal="center" vertical="center"/>
    </xf>
    <xf numFmtId="0" fontId="31" fillId="27" borderId="44" xfId="0" applyFont="1" applyFill="1" applyBorder="1" applyAlignment="1">
      <alignment horizontal="center" vertical="center"/>
    </xf>
    <xf numFmtId="0" fontId="31" fillId="27" borderId="31" xfId="0" applyFont="1" applyFill="1" applyBorder="1" applyAlignment="1">
      <alignment horizontal="center" vertical="center"/>
    </xf>
    <xf numFmtId="0" fontId="31" fillId="27" borderId="45" xfId="0" applyFont="1" applyFill="1" applyBorder="1" applyAlignment="1">
      <alignment horizontal="center" vertical="center"/>
    </xf>
    <xf numFmtId="0" fontId="33" fillId="27" borderId="44" xfId="4" applyNumberFormat="1" applyFont="1" applyFill="1" applyBorder="1" applyAlignment="1" applyProtection="1">
      <alignment horizontal="center" vertical="center"/>
    </xf>
    <xf numFmtId="0" fontId="33" fillId="27" borderId="45" xfId="4" applyNumberFormat="1" applyFont="1" applyFill="1" applyBorder="1" applyAlignment="1" applyProtection="1">
      <alignment horizontal="center" vertical="center"/>
    </xf>
  </cellXfs>
  <cellStyles count="182">
    <cellStyle name="20% - Accent1 2" xfId="132"/>
    <cellStyle name="20% - Accent2 2" xfId="133"/>
    <cellStyle name="20% - Accent3 2" xfId="134"/>
    <cellStyle name="20% - Accent4 2" xfId="135"/>
    <cellStyle name="20% - Accent5 2" xfId="136"/>
    <cellStyle name="20% - Accent6 2" xfId="137"/>
    <cellStyle name="40% - Accent1 2" xfId="138"/>
    <cellStyle name="40% - Accent2 2" xfId="139"/>
    <cellStyle name="40% - Accent3 2" xfId="140"/>
    <cellStyle name="40% - Accent4 2" xfId="141"/>
    <cellStyle name="40% - Accent5 2" xfId="142"/>
    <cellStyle name="40% - Accent6 2" xfId="143"/>
    <cellStyle name="60% - Accent1 2" xfId="144"/>
    <cellStyle name="60% - Accent2 2" xfId="145"/>
    <cellStyle name="60% - Accent3 2" xfId="146"/>
    <cellStyle name="60% - Accent4 2" xfId="147"/>
    <cellStyle name="60% - Accent5 2" xfId="148"/>
    <cellStyle name="60% - Accent6 2" xfId="149"/>
    <cellStyle name="Accent1 2" xfId="150"/>
    <cellStyle name="Accent2 2" xfId="151"/>
    <cellStyle name="Accent3 2" xfId="152"/>
    <cellStyle name="Accent4 2" xfId="153"/>
    <cellStyle name="Accent5 2" xfId="154"/>
    <cellStyle name="Accent6 2" xfId="155"/>
    <cellStyle name="Bad 2" xfId="156"/>
    <cellStyle name="Calculation 2" xfId="157"/>
    <cellStyle name="Check Cell 2" xfId="158"/>
    <cellStyle name="Currency 2" xfId="16"/>
    <cellStyle name="Currency 2 2" xfId="17"/>
    <cellStyle name="Currency 2 2 2" xfId="175"/>
    <cellStyle name="Currency 2 3" xfId="18"/>
    <cellStyle name="Currency 2 3 2" xfId="176"/>
    <cellStyle name="Currency 2 4" xfId="174"/>
    <cellStyle name="Currency 3" xfId="19"/>
    <cellStyle name="Currency 3 2" xfId="177"/>
    <cellStyle name="Estilo 1" xfId="20"/>
    <cellStyle name="Excel Built-in Normal" xfId="2"/>
    <cellStyle name="Explanatory Text 2" xfId="159"/>
    <cellStyle name="Good 2" xfId="160"/>
    <cellStyle name="Heading 1 2" xfId="161"/>
    <cellStyle name="Heading 2 2" xfId="162"/>
    <cellStyle name="Heading 3 2" xfId="163"/>
    <cellStyle name="Heading 4 2" xfId="164"/>
    <cellStyle name="Hiperligação 2" xfId="22"/>
    <cellStyle name="Hiperligação 3" xfId="21"/>
    <cellStyle name="Hiperligação 3 2" xfId="178"/>
    <cellStyle name="Input 2" xfId="165"/>
    <cellStyle name="Linked Cell 2" xfId="166"/>
    <cellStyle name="Neutral 2" xfId="167"/>
    <cellStyle name="Normal" xfId="0" builtinId="0"/>
    <cellStyle name="Normal 10" xfId="1"/>
    <cellStyle name="Normal 10 10" xfId="24"/>
    <cellStyle name="Normal 10 11" xfId="23"/>
    <cellStyle name="Normal 10 2" xfId="25"/>
    <cellStyle name="Normal 10 3" xfId="26"/>
    <cellStyle name="Normal 10 4" xfId="27"/>
    <cellStyle name="Normal 10 5" xfId="28"/>
    <cellStyle name="Normal 10 6" xfId="29"/>
    <cellStyle name="Normal 10 7" xfId="30"/>
    <cellStyle name="Normal 10 8" xfId="31"/>
    <cellStyle name="Normal 10 9" xfId="32"/>
    <cellStyle name="Normal 11" xfId="3"/>
    <cellStyle name="Normal 11 10" xfId="34"/>
    <cellStyle name="Normal 11 11" xfId="33"/>
    <cellStyle name="Normal 11 2" xfId="35"/>
    <cellStyle name="Normal 11 3" xfId="36"/>
    <cellStyle name="Normal 11 4" xfId="37"/>
    <cellStyle name="Normal 11 5" xfId="38"/>
    <cellStyle name="Normal 11 6" xfId="39"/>
    <cellStyle name="Normal 11 7" xfId="40"/>
    <cellStyle name="Normal 11 8" xfId="41"/>
    <cellStyle name="Normal 11 9" xfId="42"/>
    <cellStyle name="Normal 12" xfId="43"/>
    <cellStyle name="Normal 12 10" xfId="44"/>
    <cellStyle name="Normal 12 2" xfId="45"/>
    <cellStyle name="Normal 12 3" xfId="46"/>
    <cellStyle name="Normal 12 4" xfId="47"/>
    <cellStyle name="Normal 12 5" xfId="48"/>
    <cellStyle name="Normal 12 6" xfId="49"/>
    <cellStyle name="Normal 12 7" xfId="50"/>
    <cellStyle name="Normal 12 8" xfId="51"/>
    <cellStyle name="Normal 12 9" xfId="52"/>
    <cellStyle name="Normal 13" xfId="53"/>
    <cellStyle name="Normal 13 10" xfId="54"/>
    <cellStyle name="Normal 13 2" xfId="55"/>
    <cellStyle name="Normal 13 3" xfId="56"/>
    <cellStyle name="Normal 13 4" xfId="57"/>
    <cellStyle name="Normal 13 5" xfId="58"/>
    <cellStyle name="Normal 13 6" xfId="59"/>
    <cellStyle name="Normal 13 7" xfId="60"/>
    <cellStyle name="Normal 13 8" xfId="61"/>
    <cellStyle name="Normal 13 9" xfId="62"/>
    <cellStyle name="Normal 14" xfId="63"/>
    <cellStyle name="Normal 15" xfId="64"/>
    <cellStyle name="Normal 16" xfId="65"/>
    <cellStyle name="Normal 17" xfId="66"/>
    <cellStyle name="Normal 18" xfId="67"/>
    <cellStyle name="Normal 19" xfId="68"/>
    <cellStyle name="Normal 2" xfId="4"/>
    <cellStyle name="Normal 2 10" xfId="70"/>
    <cellStyle name="Normal 2 11" xfId="71"/>
    <cellStyle name="Normal 2 12" xfId="72"/>
    <cellStyle name="Normal 2 13" xfId="69"/>
    <cellStyle name="Normal 2 2" xfId="5"/>
    <cellStyle name="Normal 2 2 2" xfId="73"/>
    <cellStyle name="Normal 2 3" xfId="74"/>
    <cellStyle name="Normal 2 3 2" xfId="75"/>
    <cellStyle name="Normal 2 4" xfId="76"/>
    <cellStyle name="Normal 2 4 2" xfId="77"/>
    <cellStyle name="Normal 2 5" xfId="78"/>
    <cellStyle name="Normal 2 6" xfId="79"/>
    <cellStyle name="Normal 2 7" xfId="80"/>
    <cellStyle name="Normal 2 8" xfId="81"/>
    <cellStyle name="Normal 2 9" xfId="82"/>
    <cellStyle name="Normal 20" xfId="83"/>
    <cellStyle name="Normal 21" xfId="84"/>
    <cellStyle name="Normal 22" xfId="85"/>
    <cellStyle name="Normal 23" xfId="86"/>
    <cellStyle name="Normal 23 2" xfId="87"/>
    <cellStyle name="Normal 23 2 2" xfId="88"/>
    <cellStyle name="Normal 24" xfId="131"/>
    <cellStyle name="Normal 25" xfId="15"/>
    <cellStyle name="Normal 25 2" xfId="180"/>
    <cellStyle name="Normal 3" xfId="6"/>
    <cellStyle name="Normal 3 2" xfId="90"/>
    <cellStyle name="Normal 3 3" xfId="89"/>
    <cellStyle name="Normal 4" xfId="7"/>
    <cellStyle name="Normal 4 2" xfId="91"/>
    <cellStyle name="Normal 5" xfId="8"/>
    <cellStyle name="Normal 5 10" xfId="93"/>
    <cellStyle name="Normal 5 11" xfId="92"/>
    <cellStyle name="Normal 5 2" xfId="94"/>
    <cellStyle name="Normal 5 3" xfId="95"/>
    <cellStyle name="Normal 5 4" xfId="96"/>
    <cellStyle name="Normal 5 5" xfId="97"/>
    <cellStyle name="Normal 5 6" xfId="98"/>
    <cellStyle name="Normal 5 7" xfId="99"/>
    <cellStyle name="Normal 5 8" xfId="100"/>
    <cellStyle name="Normal 5 9" xfId="101"/>
    <cellStyle name="Normal 6" xfId="13"/>
    <cellStyle name="Normal 6 10" xfId="103"/>
    <cellStyle name="Normal 6 11" xfId="102"/>
    <cellStyle name="Normal 6 2" xfId="104"/>
    <cellStyle name="Normal 6 3" xfId="105"/>
    <cellStyle name="Normal 6 4" xfId="106"/>
    <cellStyle name="Normal 6 5" xfId="107"/>
    <cellStyle name="Normal 6 6" xfId="108"/>
    <cellStyle name="Normal 6 7" xfId="109"/>
    <cellStyle name="Normal 6 8" xfId="110"/>
    <cellStyle name="Normal 6 9" xfId="111"/>
    <cellStyle name="Normal 7" xfId="9"/>
    <cellStyle name="Normal 7 2" xfId="113"/>
    <cellStyle name="Normal 7 3" xfId="112"/>
    <cellStyle name="Normal 8" xfId="10"/>
    <cellStyle name="Normal 8 2" xfId="114"/>
    <cellStyle name="Normal 9" xfId="12"/>
    <cellStyle name="Normal 9 10" xfId="115"/>
    <cellStyle name="Normal 9 2" xfId="116"/>
    <cellStyle name="Normal 9 3" xfId="117"/>
    <cellStyle name="Normal 9 4" xfId="118"/>
    <cellStyle name="Normal 9 5" xfId="119"/>
    <cellStyle name="Normal 9 6" xfId="120"/>
    <cellStyle name="Normal 9 7" xfId="121"/>
    <cellStyle name="Normal 9 8" xfId="122"/>
    <cellStyle name="Normal 9 9" xfId="123"/>
    <cellStyle name="Note 2" xfId="168"/>
    <cellStyle name="Output 2" xfId="169"/>
    <cellStyle name="Percent 2" xfId="124"/>
    <cellStyle name="Percent 2 2" xfId="125"/>
    <cellStyle name="Percent 2 3" xfId="126"/>
    <cellStyle name="Percent 3" xfId="127"/>
    <cellStyle name="Percentagem" xfId="181" builtinId="5"/>
    <cellStyle name="Percentagem 2" xfId="14"/>
    <cellStyle name="Percentagem 2 2" xfId="128"/>
    <cellStyle name="Percentagem 2 3" xfId="179"/>
    <cellStyle name="Percentagem 3" xfId="11"/>
    <cellStyle name="Percentagem 3 2" xfId="129"/>
    <cellStyle name="Title 2" xfId="170"/>
    <cellStyle name="Total 2" xfId="171"/>
    <cellStyle name="Total 3" xfId="130"/>
    <cellStyle name="Vírgula 2" xfId="173"/>
    <cellStyle name="Warning Text 2" xfId="172"/>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25585D"/>
      <color rgb="FF372F53"/>
      <color rgb="FF543E00"/>
      <color rgb="FFFFF5D9"/>
      <color rgb="FF2A1F00"/>
      <color rgb="FF584100"/>
      <color rgb="FF696319"/>
      <color rgb="FF1C5855"/>
      <color rgb="FFE3DD89"/>
      <color rgb="FFABD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13</xdr:col>
      <xdr:colOff>85724</xdr:colOff>
      <xdr:row>18</xdr:row>
      <xdr:rowOff>3956</xdr:rowOff>
    </xdr:to>
    <xdr:pic>
      <xdr:nvPicPr>
        <xdr:cNvPr id="2" name="Imagem 1"/>
        <xdr:cNvPicPr>
          <a:picLocks noChangeAspect="1"/>
        </xdr:cNvPicPr>
      </xdr:nvPicPr>
      <xdr:blipFill>
        <a:blip xmlns:r="http://schemas.openxmlformats.org/officeDocument/2006/relationships" r:embed="rId1"/>
        <a:stretch>
          <a:fillRect/>
        </a:stretch>
      </xdr:blipFill>
      <xdr:spPr>
        <a:xfrm>
          <a:off x="0" y="3190875"/>
          <a:ext cx="8010524" cy="842156"/>
        </a:xfrm>
        <a:prstGeom prst="rect">
          <a:avLst/>
        </a:prstGeom>
        <a:effectLst>
          <a:outerShdw blurRad="50800" dist="50800" dir="5400000" sx="1000" sy="1000" algn="ctr" rotWithShape="0">
            <a:srgbClr val="000000">
              <a:alpha val="43137"/>
            </a:srgbClr>
          </a:outerShdw>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3</xdr:row>
      <xdr:rowOff>19050</xdr:rowOff>
    </xdr:from>
    <xdr:to>
      <xdr:col>0</xdr:col>
      <xdr:colOff>4010025</xdr:colOff>
      <xdr:row>4</xdr:row>
      <xdr:rowOff>371475</xdr:rowOff>
    </xdr:to>
    <xdr:cxnSp macro="">
      <xdr:nvCxnSpPr>
        <xdr:cNvPr id="2" name="Conexão reta 1"/>
        <xdr:cNvCxnSpPr/>
      </xdr:nvCxnSpPr>
      <xdr:spPr>
        <a:xfrm>
          <a:off x="28575" y="847725"/>
          <a:ext cx="3981450" cy="7334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19050</xdr:rowOff>
    </xdr:from>
    <xdr:to>
      <xdr:col>1</xdr:col>
      <xdr:colOff>0</xdr:colOff>
      <xdr:row>4</xdr:row>
      <xdr:rowOff>466725</xdr:rowOff>
    </xdr:to>
    <xdr:cxnSp macro="">
      <xdr:nvCxnSpPr>
        <xdr:cNvPr id="3" name="Conexão reta 2"/>
        <xdr:cNvCxnSpPr/>
      </xdr:nvCxnSpPr>
      <xdr:spPr>
        <a:xfrm>
          <a:off x="0" y="9363075"/>
          <a:ext cx="4048125" cy="7429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4029075</xdr:colOff>
      <xdr:row>4</xdr:row>
      <xdr:rowOff>371475</xdr:rowOff>
    </xdr:to>
    <xdr:cxnSp macro="">
      <xdr:nvCxnSpPr>
        <xdr:cNvPr id="2" name="Conexão reta 1"/>
        <xdr:cNvCxnSpPr/>
      </xdr:nvCxnSpPr>
      <xdr:spPr>
        <a:xfrm>
          <a:off x="0" y="4419600"/>
          <a:ext cx="4029075" cy="7429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3</xdr:row>
      <xdr:rowOff>9525</xdr:rowOff>
    </xdr:from>
    <xdr:to>
      <xdr:col>1</xdr:col>
      <xdr:colOff>9525</xdr:colOff>
      <xdr:row>5</xdr:row>
      <xdr:rowOff>0</xdr:rowOff>
    </xdr:to>
    <xdr:cxnSp macro="">
      <xdr:nvCxnSpPr>
        <xdr:cNvPr id="3" name="Conexão reta 2"/>
        <xdr:cNvCxnSpPr/>
      </xdr:nvCxnSpPr>
      <xdr:spPr>
        <a:xfrm>
          <a:off x="38100" y="809625"/>
          <a:ext cx="3352800" cy="75247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3</xdr:row>
      <xdr:rowOff>9525</xdr:rowOff>
    </xdr:from>
    <xdr:to>
      <xdr:col>1</xdr:col>
      <xdr:colOff>19050</xdr:colOff>
      <xdr:row>4</xdr:row>
      <xdr:rowOff>371475</xdr:rowOff>
    </xdr:to>
    <xdr:cxnSp macro="">
      <xdr:nvCxnSpPr>
        <xdr:cNvPr id="3" name="Conexão reta 2"/>
        <xdr:cNvCxnSpPr/>
      </xdr:nvCxnSpPr>
      <xdr:spPr>
        <a:xfrm>
          <a:off x="47625" y="5657850"/>
          <a:ext cx="3352800" cy="7429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4</xdr:row>
      <xdr:rowOff>304800</xdr:rowOff>
    </xdr:to>
    <xdr:cxnSp macro="">
      <xdr:nvCxnSpPr>
        <xdr:cNvPr id="3" name="Conexão reta 2"/>
        <xdr:cNvCxnSpPr/>
      </xdr:nvCxnSpPr>
      <xdr:spPr>
        <a:xfrm>
          <a:off x="0" y="809625"/>
          <a:ext cx="3381375" cy="6096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5</xdr:row>
      <xdr:rowOff>0</xdr:rowOff>
    </xdr:to>
    <xdr:cxnSp macro="">
      <xdr:nvCxnSpPr>
        <xdr:cNvPr id="3" name="Conexão reta 2"/>
        <xdr:cNvCxnSpPr/>
      </xdr:nvCxnSpPr>
      <xdr:spPr>
        <a:xfrm>
          <a:off x="0" y="4972050"/>
          <a:ext cx="3381375" cy="94297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19050</xdr:rowOff>
    </xdr:from>
    <xdr:to>
      <xdr:col>0</xdr:col>
      <xdr:colOff>3371850</xdr:colOff>
      <xdr:row>4</xdr:row>
      <xdr:rowOff>400050</xdr:rowOff>
    </xdr:to>
    <xdr:cxnSp macro="">
      <xdr:nvCxnSpPr>
        <xdr:cNvPr id="3" name="Conexão reta 2"/>
        <xdr:cNvCxnSpPr/>
      </xdr:nvCxnSpPr>
      <xdr:spPr>
        <a:xfrm>
          <a:off x="0" y="819150"/>
          <a:ext cx="3371850" cy="8001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xdr:row>
      <xdr:rowOff>171450</xdr:rowOff>
    </xdr:from>
    <xdr:to>
      <xdr:col>0</xdr:col>
      <xdr:colOff>3028950</xdr:colOff>
      <xdr:row>4</xdr:row>
      <xdr:rowOff>390525</xdr:rowOff>
    </xdr:to>
    <xdr:cxnSp macro="">
      <xdr:nvCxnSpPr>
        <xdr:cNvPr id="3" name="Conexão reta 2"/>
        <xdr:cNvCxnSpPr/>
      </xdr:nvCxnSpPr>
      <xdr:spPr>
        <a:xfrm>
          <a:off x="0" y="5172075"/>
          <a:ext cx="3028950" cy="82867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47625</xdr:rowOff>
    </xdr:from>
    <xdr:to>
      <xdr:col>1</xdr:col>
      <xdr:colOff>9525</xdr:colOff>
      <xdr:row>4</xdr:row>
      <xdr:rowOff>409575</xdr:rowOff>
    </xdr:to>
    <xdr:cxnSp macro="">
      <xdr:nvCxnSpPr>
        <xdr:cNvPr id="2" name="Conexão reta 1"/>
        <xdr:cNvCxnSpPr/>
      </xdr:nvCxnSpPr>
      <xdr:spPr>
        <a:xfrm>
          <a:off x="0" y="847725"/>
          <a:ext cx="4295775" cy="7810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28575</xdr:rowOff>
    </xdr:from>
    <xdr:to>
      <xdr:col>1</xdr:col>
      <xdr:colOff>0</xdr:colOff>
      <xdr:row>4</xdr:row>
      <xdr:rowOff>619125</xdr:rowOff>
    </xdr:to>
    <xdr:cxnSp macro="">
      <xdr:nvCxnSpPr>
        <xdr:cNvPr id="2" name="Conexão reta 1"/>
        <xdr:cNvCxnSpPr/>
      </xdr:nvCxnSpPr>
      <xdr:spPr>
        <a:xfrm>
          <a:off x="0" y="828675"/>
          <a:ext cx="3629025" cy="10287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xdr:row>
      <xdr:rowOff>19050</xdr:rowOff>
    </xdr:from>
    <xdr:to>
      <xdr:col>1</xdr:col>
      <xdr:colOff>9525</xdr:colOff>
      <xdr:row>4</xdr:row>
      <xdr:rowOff>361950</xdr:rowOff>
    </xdr:to>
    <xdr:cxnSp macro="">
      <xdr:nvCxnSpPr>
        <xdr:cNvPr id="3" name="Conexão reta 2"/>
        <xdr:cNvCxnSpPr/>
      </xdr:nvCxnSpPr>
      <xdr:spPr>
        <a:xfrm>
          <a:off x="0" y="9515475"/>
          <a:ext cx="4295775" cy="7239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xdr:row>
      <xdr:rowOff>28575</xdr:rowOff>
    </xdr:from>
    <xdr:to>
      <xdr:col>1</xdr:col>
      <xdr:colOff>9525</xdr:colOff>
      <xdr:row>5</xdr:row>
      <xdr:rowOff>247650</xdr:rowOff>
    </xdr:to>
    <xdr:cxnSp macro="">
      <xdr:nvCxnSpPr>
        <xdr:cNvPr id="2" name="Conexão reta 1"/>
        <xdr:cNvCxnSpPr/>
      </xdr:nvCxnSpPr>
      <xdr:spPr>
        <a:xfrm>
          <a:off x="0" y="828675"/>
          <a:ext cx="2390775" cy="7334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xdr:row>
      <xdr:rowOff>19050</xdr:rowOff>
    </xdr:from>
    <xdr:to>
      <xdr:col>0</xdr:col>
      <xdr:colOff>3028950</xdr:colOff>
      <xdr:row>4</xdr:row>
      <xdr:rowOff>371475</xdr:rowOff>
    </xdr:to>
    <xdr:cxnSp macro="">
      <xdr:nvCxnSpPr>
        <xdr:cNvPr id="2" name="Conexão reta 1"/>
        <xdr:cNvCxnSpPr/>
      </xdr:nvCxnSpPr>
      <xdr:spPr>
        <a:xfrm>
          <a:off x="0" y="819150"/>
          <a:ext cx="3028950" cy="7334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38100</xdr:rowOff>
    </xdr:from>
    <xdr:to>
      <xdr:col>1</xdr:col>
      <xdr:colOff>0</xdr:colOff>
      <xdr:row>4</xdr:row>
      <xdr:rowOff>361950</xdr:rowOff>
    </xdr:to>
    <xdr:cxnSp macro="">
      <xdr:nvCxnSpPr>
        <xdr:cNvPr id="3" name="Conexão reta 2"/>
        <xdr:cNvCxnSpPr/>
      </xdr:nvCxnSpPr>
      <xdr:spPr>
        <a:xfrm>
          <a:off x="0" y="838200"/>
          <a:ext cx="2724150" cy="7048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9525</xdr:rowOff>
    </xdr:from>
    <xdr:to>
      <xdr:col>0</xdr:col>
      <xdr:colOff>3028950</xdr:colOff>
      <xdr:row>4</xdr:row>
      <xdr:rowOff>295275</xdr:rowOff>
    </xdr:to>
    <xdr:cxnSp macro="">
      <xdr:nvCxnSpPr>
        <xdr:cNvPr id="3" name="Conexão reta 2"/>
        <xdr:cNvCxnSpPr/>
      </xdr:nvCxnSpPr>
      <xdr:spPr>
        <a:xfrm>
          <a:off x="0" y="809625"/>
          <a:ext cx="3028950" cy="60007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xdr:row>
      <xdr:rowOff>9525</xdr:rowOff>
    </xdr:from>
    <xdr:to>
      <xdr:col>0</xdr:col>
      <xdr:colOff>3362325</xdr:colOff>
      <xdr:row>4</xdr:row>
      <xdr:rowOff>352425</xdr:rowOff>
    </xdr:to>
    <xdr:cxnSp macro="">
      <xdr:nvCxnSpPr>
        <xdr:cNvPr id="3" name="Conexão reta 2"/>
        <xdr:cNvCxnSpPr/>
      </xdr:nvCxnSpPr>
      <xdr:spPr>
        <a:xfrm>
          <a:off x="19050" y="809625"/>
          <a:ext cx="3343275" cy="7239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xdr:row>
      <xdr:rowOff>19050</xdr:rowOff>
    </xdr:from>
    <xdr:to>
      <xdr:col>1</xdr:col>
      <xdr:colOff>19050</xdr:colOff>
      <xdr:row>5</xdr:row>
      <xdr:rowOff>0</xdr:rowOff>
    </xdr:to>
    <xdr:cxnSp macro="">
      <xdr:nvCxnSpPr>
        <xdr:cNvPr id="2" name="Conexão reta 1"/>
        <xdr:cNvCxnSpPr/>
      </xdr:nvCxnSpPr>
      <xdr:spPr>
        <a:xfrm>
          <a:off x="85725" y="819150"/>
          <a:ext cx="3267075" cy="8191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3</xdr:row>
      <xdr:rowOff>47625</xdr:rowOff>
    </xdr:from>
    <xdr:to>
      <xdr:col>0</xdr:col>
      <xdr:colOff>3352800</xdr:colOff>
      <xdr:row>4</xdr:row>
      <xdr:rowOff>323850</xdr:rowOff>
    </xdr:to>
    <xdr:cxnSp macro="">
      <xdr:nvCxnSpPr>
        <xdr:cNvPr id="4" name="Conexão reta 3"/>
        <xdr:cNvCxnSpPr/>
      </xdr:nvCxnSpPr>
      <xdr:spPr>
        <a:xfrm>
          <a:off x="28575" y="847725"/>
          <a:ext cx="3324225" cy="62865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3</xdr:row>
      <xdr:rowOff>19050</xdr:rowOff>
    </xdr:from>
    <xdr:to>
      <xdr:col>0</xdr:col>
      <xdr:colOff>3371850</xdr:colOff>
      <xdr:row>4</xdr:row>
      <xdr:rowOff>438150</xdr:rowOff>
    </xdr:to>
    <xdr:cxnSp macro="">
      <xdr:nvCxnSpPr>
        <xdr:cNvPr id="2" name="Conexão reta 1"/>
        <xdr:cNvCxnSpPr/>
      </xdr:nvCxnSpPr>
      <xdr:spPr>
        <a:xfrm>
          <a:off x="28575" y="6515100"/>
          <a:ext cx="3343275" cy="885825"/>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3009900</xdr:colOff>
      <xdr:row>5</xdr:row>
      <xdr:rowOff>428625</xdr:rowOff>
    </xdr:to>
    <xdr:cxnSp macro="">
      <xdr:nvCxnSpPr>
        <xdr:cNvPr id="2" name="Conexão reta 1"/>
        <xdr:cNvCxnSpPr/>
      </xdr:nvCxnSpPr>
      <xdr:spPr>
        <a:xfrm>
          <a:off x="0" y="762000"/>
          <a:ext cx="2305050" cy="8763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9:M11"/>
  <sheetViews>
    <sheetView tabSelected="1" workbookViewId="0"/>
  </sheetViews>
  <sheetFormatPr defaultRowHeight="16.5"/>
  <cols>
    <col min="1" max="16384" width="9.140625" style="66"/>
  </cols>
  <sheetData>
    <row r="9" spans="1:13" ht="27.75">
      <c r="A9" s="67"/>
    </row>
    <row r="10" spans="1:13" ht="21">
      <c r="A10" s="68" t="s">
        <v>96</v>
      </c>
      <c r="B10" s="69"/>
      <c r="C10" s="69"/>
      <c r="D10" s="69"/>
      <c r="E10" s="69"/>
      <c r="F10" s="69"/>
      <c r="G10" s="69"/>
      <c r="H10" s="69"/>
      <c r="I10" s="69"/>
      <c r="J10" s="69"/>
      <c r="K10" s="69"/>
      <c r="L10" s="70"/>
      <c r="M10" s="69"/>
    </row>
    <row r="11" spans="1:13" ht="21">
      <c r="A11" s="68" t="s">
        <v>0</v>
      </c>
      <c r="B11" s="68"/>
      <c r="C11" s="68"/>
      <c r="D11" s="68"/>
      <c r="E11" s="68"/>
      <c r="F11" s="68"/>
      <c r="G11" s="69"/>
      <c r="H11" s="69"/>
      <c r="I11" s="69"/>
      <c r="J11" s="69"/>
      <c r="K11" s="69"/>
      <c r="L11" s="69"/>
      <c r="M11" s="69"/>
    </row>
  </sheetData>
  <pageMargins left="0.25" right="0.25"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9" tint="-0.499984740745262"/>
    <pageSetUpPr fitToPage="1"/>
  </sheetPr>
  <dimension ref="A1:F16"/>
  <sheetViews>
    <sheetView showGridLines="0" zoomScaleNormal="100" workbookViewId="0">
      <selection sqref="A1:D1"/>
    </sheetView>
  </sheetViews>
  <sheetFormatPr defaultRowHeight="15"/>
  <cols>
    <col min="1" max="1" width="50.7109375" style="2" customWidth="1"/>
    <col min="2" max="4" width="18.7109375" style="2" customWidth="1"/>
    <col min="5" max="16384" width="9.140625" style="2"/>
  </cols>
  <sheetData>
    <row r="1" spans="1:6" ht="33" customHeight="1">
      <c r="A1" s="271" t="s">
        <v>266</v>
      </c>
      <c r="B1" s="271"/>
      <c r="C1" s="271"/>
      <c r="D1" s="271"/>
    </row>
    <row r="2" spans="1:6" ht="15" customHeight="1">
      <c r="A2" s="99"/>
      <c r="B2" s="99"/>
      <c r="C2" s="99"/>
      <c r="D2" s="99"/>
    </row>
    <row r="3" spans="1:6" ht="15" customHeight="1">
      <c r="A3" s="21" t="s">
        <v>33</v>
      </c>
      <c r="B3" s="169"/>
      <c r="C3" s="169"/>
      <c r="D3" s="184" t="s">
        <v>10</v>
      </c>
    </row>
    <row r="4" spans="1:6" ht="30" customHeight="1">
      <c r="A4" s="34" t="s">
        <v>177</v>
      </c>
      <c r="B4" s="283" t="s">
        <v>25</v>
      </c>
      <c r="C4" s="285" t="s">
        <v>259</v>
      </c>
      <c r="D4" s="285" t="s">
        <v>260</v>
      </c>
    </row>
    <row r="5" spans="1:6" ht="30" customHeight="1">
      <c r="A5" s="158" t="s">
        <v>235</v>
      </c>
      <c r="B5" s="284"/>
      <c r="C5" s="285"/>
      <c r="D5" s="286"/>
    </row>
    <row r="6" spans="1:6" ht="20.100000000000001" customHeight="1">
      <c r="A6" s="157" t="s">
        <v>25</v>
      </c>
      <c r="B6" s="82">
        <v>458</v>
      </c>
      <c r="C6" s="82">
        <v>335</v>
      </c>
      <c r="D6" s="82">
        <v>123</v>
      </c>
    </row>
    <row r="7" spans="1:6" ht="23.25" customHeight="1">
      <c r="A7" s="20" t="s">
        <v>57</v>
      </c>
      <c r="B7" s="83">
        <v>55</v>
      </c>
      <c r="C7" s="83">
        <v>48</v>
      </c>
      <c r="D7" s="83">
        <v>7</v>
      </c>
      <c r="F7" s="86"/>
    </row>
    <row r="8" spans="1:6" ht="23.25" customHeight="1">
      <c r="A8" s="20" t="s">
        <v>29</v>
      </c>
      <c r="B8" s="83">
        <v>270</v>
      </c>
      <c r="C8" s="83">
        <v>201</v>
      </c>
      <c r="D8" s="83">
        <v>69</v>
      </c>
      <c r="F8" s="86"/>
    </row>
    <row r="9" spans="1:6" ht="23.25" customHeight="1">
      <c r="A9" s="20" t="s">
        <v>30</v>
      </c>
      <c r="B9" s="83">
        <v>80</v>
      </c>
      <c r="C9" s="83">
        <v>58</v>
      </c>
      <c r="D9" s="83">
        <v>22</v>
      </c>
      <c r="F9" s="86"/>
    </row>
    <row r="10" spans="1:6" ht="23.25" customHeight="1">
      <c r="A10" s="20" t="s">
        <v>31</v>
      </c>
      <c r="B10" s="83">
        <v>50</v>
      </c>
      <c r="C10" s="83">
        <v>28</v>
      </c>
      <c r="D10" s="83">
        <v>22</v>
      </c>
      <c r="F10" s="86"/>
    </row>
    <row r="11" spans="1:6" ht="23.25" customHeight="1">
      <c r="A11" s="20" t="s">
        <v>32</v>
      </c>
      <c r="B11" s="83">
        <v>3</v>
      </c>
      <c r="C11" s="83" t="s">
        <v>162</v>
      </c>
      <c r="D11" s="83">
        <v>3</v>
      </c>
      <c r="F11" s="86"/>
    </row>
    <row r="12" spans="1:6" ht="15" customHeight="1">
      <c r="A12" s="32" t="s">
        <v>257</v>
      </c>
      <c r="B12" s="43"/>
      <c r="C12" s="43"/>
      <c r="D12" s="43"/>
    </row>
    <row r="13" spans="1:6" ht="15" customHeight="1">
      <c r="A13" s="170" t="s">
        <v>258</v>
      </c>
      <c r="B13" s="38"/>
      <c r="C13" s="38"/>
      <c r="D13" s="38"/>
    </row>
    <row r="14" spans="1:6" ht="7.5" customHeight="1"/>
    <row r="15" spans="1:6">
      <c r="A15" s="22" t="s">
        <v>117</v>
      </c>
    </row>
    <row r="16" spans="1:6" ht="35.25" customHeight="1">
      <c r="A16" s="270" t="s">
        <v>254</v>
      </c>
      <c r="B16" s="270"/>
      <c r="C16" s="270"/>
      <c r="D16" s="270"/>
    </row>
  </sheetData>
  <mergeCells count="5">
    <mergeCell ref="A1:D1"/>
    <mergeCell ref="B4:B5"/>
    <mergeCell ref="C4:C5"/>
    <mergeCell ref="D4:D5"/>
    <mergeCell ref="A16:D16"/>
  </mergeCells>
  <pageMargins left="0.25" right="0.25" top="0.75" bottom="0.75" header="0.3" footer="0.3"/>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tint="-0.499984740745262"/>
    <pageSetUpPr fitToPage="1"/>
  </sheetPr>
  <dimension ref="A1:E20"/>
  <sheetViews>
    <sheetView showGridLines="0" zoomScaleNormal="100" workbookViewId="0">
      <selection sqref="A1:C1"/>
    </sheetView>
  </sheetViews>
  <sheetFormatPr defaultRowHeight="15"/>
  <cols>
    <col min="1" max="1" width="50.28515625" style="2" customWidth="1"/>
    <col min="2" max="3" width="18.7109375" style="2" customWidth="1"/>
    <col min="4" max="16384" width="9.140625" style="2"/>
  </cols>
  <sheetData>
    <row r="1" spans="1:5" ht="33" customHeight="1">
      <c r="A1" s="271" t="s">
        <v>267</v>
      </c>
      <c r="B1" s="271"/>
      <c r="C1" s="271"/>
      <c r="D1" s="19"/>
    </row>
    <row r="2" spans="1:5" ht="15" customHeight="1"/>
    <row r="3" spans="1:5" ht="15" customHeight="1">
      <c r="A3" s="21" t="s">
        <v>33</v>
      </c>
      <c r="C3" s="140" t="s">
        <v>10</v>
      </c>
    </row>
    <row r="4" spans="1:5" ht="33" customHeight="1">
      <c r="A4" s="114" t="s">
        <v>86</v>
      </c>
      <c r="B4" s="114" t="s">
        <v>25</v>
      </c>
      <c r="C4" s="114" t="s">
        <v>28</v>
      </c>
    </row>
    <row r="5" spans="1:5" ht="20.100000000000001" customHeight="1">
      <c r="A5" s="55" t="s">
        <v>25</v>
      </c>
      <c r="B5" s="82">
        <v>458</v>
      </c>
      <c r="C5" s="84">
        <v>1</v>
      </c>
    </row>
    <row r="6" spans="1:5" ht="23.25" customHeight="1">
      <c r="A6" s="56" t="s">
        <v>1</v>
      </c>
      <c r="B6" s="83">
        <v>30</v>
      </c>
      <c r="C6" s="85">
        <v>6.5502183406113537E-2</v>
      </c>
    </row>
    <row r="7" spans="1:5" ht="23.25" customHeight="1">
      <c r="A7" s="57" t="s">
        <v>2</v>
      </c>
      <c r="B7" s="83">
        <v>77</v>
      </c>
      <c r="C7" s="85">
        <v>0.16812227074235808</v>
      </c>
    </row>
    <row r="8" spans="1:5" ht="23.25" customHeight="1">
      <c r="A8" s="57" t="s">
        <v>3</v>
      </c>
      <c r="B8" s="83">
        <v>53</v>
      </c>
      <c r="C8" s="85">
        <v>0.11572052401746726</v>
      </c>
    </row>
    <row r="9" spans="1:5" ht="23.25" customHeight="1">
      <c r="A9" s="57" t="s">
        <v>4</v>
      </c>
      <c r="B9" s="83">
        <v>63</v>
      </c>
      <c r="C9" s="85">
        <v>0.13755458515283842</v>
      </c>
    </row>
    <row r="10" spans="1:5" ht="23.25" customHeight="1">
      <c r="A10" s="57" t="s">
        <v>5</v>
      </c>
      <c r="B10" s="83">
        <v>35</v>
      </c>
      <c r="C10" s="85">
        <v>7.6419213973799124E-2</v>
      </c>
    </row>
    <row r="11" spans="1:5" ht="23.25" customHeight="1">
      <c r="A11" s="57" t="s">
        <v>166</v>
      </c>
      <c r="B11" s="83">
        <v>12</v>
      </c>
      <c r="C11" s="85">
        <v>2.6200873362445413E-2</v>
      </c>
    </row>
    <row r="12" spans="1:5" ht="23.25" customHeight="1">
      <c r="A12" s="57" t="s">
        <v>6</v>
      </c>
      <c r="B12" s="83">
        <v>99</v>
      </c>
      <c r="C12" s="85">
        <v>0.21615720524017468</v>
      </c>
    </row>
    <row r="13" spans="1:5" ht="23.25" customHeight="1">
      <c r="A13" s="57" t="s">
        <v>7</v>
      </c>
      <c r="B13" s="83">
        <v>11</v>
      </c>
      <c r="C13" s="85">
        <v>2.4017467248908297E-2</v>
      </c>
    </row>
    <row r="14" spans="1:5" ht="23.25" customHeight="1">
      <c r="A14" s="57" t="s">
        <v>8</v>
      </c>
      <c r="B14" s="83">
        <v>59</v>
      </c>
      <c r="C14" s="85">
        <v>0.12882096069868995</v>
      </c>
    </row>
    <row r="15" spans="1:5" ht="23.25" customHeight="1">
      <c r="A15" s="57" t="s">
        <v>9</v>
      </c>
      <c r="B15" s="83">
        <v>19</v>
      </c>
      <c r="C15" s="85">
        <v>4.148471615720524E-2</v>
      </c>
    </row>
    <row r="16" spans="1:5" ht="22.5" customHeight="1">
      <c r="A16" s="287" t="s">
        <v>164</v>
      </c>
      <c r="B16" s="287"/>
      <c r="C16" s="287"/>
      <c r="D16" s="11"/>
      <c r="E16" s="11"/>
    </row>
    <row r="17" spans="1:3" ht="7.5" customHeight="1">
      <c r="A17" s="11"/>
      <c r="B17" s="11"/>
      <c r="C17" s="11"/>
    </row>
    <row r="18" spans="1:3">
      <c r="A18" s="22" t="s">
        <v>117</v>
      </c>
    </row>
    <row r="19" spans="1:3">
      <c r="A19" s="102" t="s">
        <v>236</v>
      </c>
    </row>
    <row r="20" spans="1:3">
      <c r="A20" s="22" t="s">
        <v>255</v>
      </c>
    </row>
  </sheetData>
  <mergeCells count="2">
    <mergeCell ref="A1:C1"/>
    <mergeCell ref="A16:C16"/>
  </mergeCells>
  <pageMargins left="0.25" right="0.25"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9" tint="-0.499984740745262"/>
    <pageSetUpPr fitToPage="1"/>
  </sheetPr>
  <dimension ref="A1:D23"/>
  <sheetViews>
    <sheetView showGridLines="0" zoomScaleNormal="100" workbookViewId="0">
      <selection sqref="A1:D1"/>
    </sheetView>
  </sheetViews>
  <sheetFormatPr defaultRowHeight="15"/>
  <cols>
    <col min="1" max="1" width="50" customWidth="1"/>
    <col min="2" max="4" width="18.7109375" customWidth="1"/>
  </cols>
  <sheetData>
    <row r="1" spans="1:4" ht="33" customHeight="1">
      <c r="A1" s="289" t="s">
        <v>331</v>
      </c>
      <c r="B1" s="289"/>
      <c r="C1" s="289"/>
      <c r="D1" s="289"/>
    </row>
    <row r="2" spans="1:4" ht="15" customHeight="1"/>
    <row r="3" spans="1:4" ht="15" customHeight="1">
      <c r="A3" s="58" t="s">
        <v>33</v>
      </c>
      <c r="B3" s="93"/>
      <c r="C3" s="93"/>
      <c r="D3" s="53" t="s">
        <v>10</v>
      </c>
    </row>
    <row r="4" spans="1:4" ht="33" customHeight="1">
      <c r="A4" s="94" t="s">
        <v>177</v>
      </c>
      <c r="B4" s="290" t="s">
        <v>25</v>
      </c>
      <c r="C4" s="292" t="s">
        <v>259</v>
      </c>
      <c r="D4" s="294" t="s">
        <v>260</v>
      </c>
    </row>
    <row r="5" spans="1:4" ht="33" customHeight="1">
      <c r="A5" s="159" t="s">
        <v>237</v>
      </c>
      <c r="B5" s="291"/>
      <c r="C5" s="293"/>
      <c r="D5" s="291"/>
    </row>
    <row r="6" spans="1:4" ht="20.100000000000001" customHeight="1">
      <c r="A6" s="160" t="s">
        <v>25</v>
      </c>
      <c r="B6" s="82">
        <v>458</v>
      </c>
      <c r="C6" s="82">
        <v>335</v>
      </c>
      <c r="D6" s="82">
        <v>123</v>
      </c>
    </row>
    <row r="7" spans="1:4" ht="23.25" customHeight="1">
      <c r="A7" s="56" t="s">
        <v>1</v>
      </c>
      <c r="B7" s="83">
        <v>30</v>
      </c>
      <c r="C7" s="83">
        <v>14</v>
      </c>
      <c r="D7" s="83">
        <v>16</v>
      </c>
    </row>
    <row r="8" spans="1:4" ht="23.25" customHeight="1">
      <c r="A8" s="56" t="s">
        <v>2</v>
      </c>
      <c r="B8" s="83">
        <v>77</v>
      </c>
      <c r="C8" s="83">
        <v>61</v>
      </c>
      <c r="D8" s="83">
        <v>16</v>
      </c>
    </row>
    <row r="9" spans="1:4" ht="23.25" customHeight="1">
      <c r="A9" s="56" t="s">
        <v>3</v>
      </c>
      <c r="B9" s="83">
        <v>53</v>
      </c>
      <c r="C9" s="83">
        <v>34</v>
      </c>
      <c r="D9" s="83">
        <v>19</v>
      </c>
    </row>
    <row r="10" spans="1:4" ht="23.25" customHeight="1">
      <c r="A10" s="56" t="s">
        <v>4</v>
      </c>
      <c r="B10" s="83">
        <v>63</v>
      </c>
      <c r="C10" s="83">
        <v>48</v>
      </c>
      <c r="D10" s="83">
        <v>15</v>
      </c>
    </row>
    <row r="11" spans="1:4" ht="23.25" customHeight="1">
      <c r="A11" s="56" t="s">
        <v>5</v>
      </c>
      <c r="B11" s="83">
        <v>35</v>
      </c>
      <c r="C11" s="83">
        <v>30</v>
      </c>
      <c r="D11" s="83">
        <v>5</v>
      </c>
    </row>
    <row r="12" spans="1:4" ht="23.25" customHeight="1">
      <c r="A12" s="56" t="s">
        <v>385</v>
      </c>
      <c r="B12" s="83">
        <v>12</v>
      </c>
      <c r="C12" s="83" t="s">
        <v>233</v>
      </c>
      <c r="D12" s="83" t="s">
        <v>233</v>
      </c>
    </row>
    <row r="13" spans="1:4" ht="23.25" customHeight="1">
      <c r="A13" s="56" t="s">
        <v>6</v>
      </c>
      <c r="B13" s="83">
        <v>99</v>
      </c>
      <c r="C13" s="83">
        <v>67</v>
      </c>
      <c r="D13" s="83">
        <v>32</v>
      </c>
    </row>
    <row r="14" spans="1:4" ht="23.25" customHeight="1">
      <c r="A14" s="56" t="s">
        <v>7</v>
      </c>
      <c r="B14" s="83">
        <v>11</v>
      </c>
      <c r="C14" s="83">
        <v>8</v>
      </c>
      <c r="D14" s="83">
        <v>3</v>
      </c>
    </row>
    <row r="15" spans="1:4" ht="23.25" customHeight="1">
      <c r="A15" s="56" t="s">
        <v>8</v>
      </c>
      <c r="B15" s="83">
        <v>59</v>
      </c>
      <c r="C15" s="83">
        <v>46</v>
      </c>
      <c r="D15" s="83">
        <v>13</v>
      </c>
    </row>
    <row r="16" spans="1:4" ht="23.25" customHeight="1">
      <c r="A16" s="161" t="s">
        <v>386</v>
      </c>
      <c r="B16" s="115">
        <v>19</v>
      </c>
      <c r="C16" s="115" t="s">
        <v>233</v>
      </c>
      <c r="D16" s="115" t="s">
        <v>233</v>
      </c>
    </row>
    <row r="17" spans="1:4" ht="15" customHeight="1">
      <c r="A17" s="288" t="s">
        <v>178</v>
      </c>
      <c r="B17" s="288"/>
      <c r="C17" s="288"/>
      <c r="D17" s="288"/>
    </row>
    <row r="18" spans="1:4" ht="15" customHeight="1">
      <c r="A18" s="22" t="s">
        <v>179</v>
      </c>
    </row>
    <row r="19" spans="1:4" ht="7.5" customHeight="1"/>
    <row r="20" spans="1:4" ht="15.75">
      <c r="A20" s="22" t="s">
        <v>117</v>
      </c>
    </row>
    <row r="21" spans="1:4" ht="26.85" customHeight="1">
      <c r="A21" s="262" t="s">
        <v>254</v>
      </c>
      <c r="B21" s="262"/>
      <c r="C21" s="262"/>
      <c r="D21" s="262"/>
    </row>
    <row r="22" spans="1:4" ht="15.75">
      <c r="A22" s="139" t="s">
        <v>396</v>
      </c>
    </row>
    <row r="23" spans="1:4" ht="15.75">
      <c r="A23" s="139" t="s">
        <v>398</v>
      </c>
    </row>
  </sheetData>
  <mergeCells count="6">
    <mergeCell ref="A21:D21"/>
    <mergeCell ref="A17:D17"/>
    <mergeCell ref="A1:D1"/>
    <mergeCell ref="B4:B5"/>
    <mergeCell ref="C4:C5"/>
    <mergeCell ref="D4:D5"/>
  </mergeCells>
  <pageMargins left="0.25" right="0.25"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9" tint="-0.499984740745262"/>
    <pageSetUpPr fitToPage="1"/>
  </sheetPr>
  <dimension ref="A1:G14"/>
  <sheetViews>
    <sheetView showGridLines="0" zoomScaleNormal="100" workbookViewId="0">
      <selection sqref="A1:G1"/>
    </sheetView>
  </sheetViews>
  <sheetFormatPr defaultRowHeight="15"/>
  <cols>
    <col min="1" max="1" width="37.42578125" style="2" customWidth="1"/>
    <col min="2" max="7" width="15.7109375" style="2" customWidth="1"/>
    <col min="8" max="9" width="9.140625" style="2"/>
    <col min="10" max="10" width="18.140625" style="2" customWidth="1"/>
    <col min="11" max="11" width="10.7109375" style="2" bestFit="1" customWidth="1"/>
    <col min="12" max="16384" width="9.140625" style="2"/>
  </cols>
  <sheetData>
    <row r="1" spans="1:7" ht="33" customHeight="1">
      <c r="A1" s="271" t="s">
        <v>268</v>
      </c>
      <c r="B1" s="271"/>
      <c r="C1" s="271"/>
      <c r="D1" s="271"/>
      <c r="E1" s="271"/>
      <c r="F1" s="271"/>
      <c r="G1" s="271"/>
    </row>
    <row r="2" spans="1:7" ht="15" customHeight="1"/>
    <row r="3" spans="1:7" ht="15" customHeight="1">
      <c r="A3" s="21" t="s">
        <v>33</v>
      </c>
      <c r="G3" s="26" t="s">
        <v>10</v>
      </c>
    </row>
    <row r="4" spans="1:7" ht="30" customHeight="1">
      <c r="A4" s="52" t="s">
        <v>195</v>
      </c>
      <c r="B4" s="295" t="s">
        <v>25</v>
      </c>
      <c r="C4" s="295" t="s">
        <v>42</v>
      </c>
      <c r="D4" s="295" t="s">
        <v>366</v>
      </c>
      <c r="E4" s="295" t="s">
        <v>367</v>
      </c>
      <c r="F4" s="295" t="s">
        <v>368</v>
      </c>
      <c r="G4" s="295" t="s">
        <v>369</v>
      </c>
    </row>
    <row r="5" spans="1:7" ht="30" customHeight="1">
      <c r="A5" s="100" t="s">
        <v>194</v>
      </c>
      <c r="B5" s="296"/>
      <c r="C5" s="296"/>
      <c r="D5" s="296"/>
      <c r="E5" s="296"/>
      <c r="F5" s="296"/>
      <c r="G5" s="296"/>
    </row>
    <row r="6" spans="1:7" ht="20.100000000000001" customHeight="1">
      <c r="A6" s="149" t="s">
        <v>25</v>
      </c>
      <c r="B6" s="82">
        <v>458</v>
      </c>
      <c r="C6" s="82">
        <v>380</v>
      </c>
      <c r="D6" s="82">
        <v>14</v>
      </c>
      <c r="E6" s="82">
        <v>30</v>
      </c>
      <c r="F6" s="82">
        <v>18</v>
      </c>
      <c r="G6" s="82">
        <v>16</v>
      </c>
    </row>
    <row r="7" spans="1:7" ht="23.25" customHeight="1">
      <c r="A7" s="41" t="s">
        <v>22</v>
      </c>
      <c r="B7" s="83">
        <v>302</v>
      </c>
      <c r="C7" s="83">
        <v>247</v>
      </c>
      <c r="D7" s="83" t="s">
        <v>233</v>
      </c>
      <c r="E7" s="83" t="s">
        <v>233</v>
      </c>
      <c r="F7" s="83" t="s">
        <v>233</v>
      </c>
      <c r="G7" s="83" t="s">
        <v>233</v>
      </c>
    </row>
    <row r="8" spans="1:7" ht="23.25" customHeight="1">
      <c r="A8" s="20" t="s">
        <v>23</v>
      </c>
      <c r="B8" s="83">
        <v>156</v>
      </c>
      <c r="C8" s="83">
        <v>133</v>
      </c>
      <c r="D8" s="83" t="s">
        <v>233</v>
      </c>
      <c r="E8" s="83" t="s">
        <v>233</v>
      </c>
      <c r="F8" s="83" t="s">
        <v>233</v>
      </c>
      <c r="G8" s="83" t="s">
        <v>233</v>
      </c>
    </row>
    <row r="9" spans="1:7">
      <c r="A9" s="32" t="s">
        <v>164</v>
      </c>
      <c r="B9" s="36"/>
      <c r="C9" s="36"/>
      <c r="D9" s="36"/>
      <c r="E9" s="36"/>
      <c r="F9" s="36"/>
      <c r="G9" s="36"/>
    </row>
    <row r="10" spans="1:7" ht="7.5" customHeight="1">
      <c r="A10" s="42"/>
      <c r="B10" s="7"/>
      <c r="C10" s="7"/>
      <c r="D10" s="7"/>
      <c r="E10" s="7"/>
      <c r="F10" s="7"/>
      <c r="G10" s="7"/>
    </row>
    <row r="11" spans="1:7">
      <c r="A11" s="22" t="s">
        <v>117</v>
      </c>
      <c r="B11" s="7"/>
      <c r="C11" s="7"/>
      <c r="D11" s="7"/>
      <c r="E11" s="7"/>
      <c r="F11" s="7"/>
      <c r="G11" s="7"/>
    </row>
    <row r="12" spans="1:7">
      <c r="A12" s="22" t="s">
        <v>254</v>
      </c>
    </row>
    <row r="13" spans="1:7">
      <c r="A13" s="139" t="s">
        <v>396</v>
      </c>
      <c r="B13" s="13"/>
    </row>
    <row r="14" spans="1:7">
      <c r="A14" s="139" t="s">
        <v>398</v>
      </c>
    </row>
  </sheetData>
  <mergeCells count="7">
    <mergeCell ref="A1:G1"/>
    <mergeCell ref="B4:B5"/>
    <mergeCell ref="C4:C5"/>
    <mergeCell ref="D4:D5"/>
    <mergeCell ref="E4:E5"/>
    <mergeCell ref="F4:F5"/>
    <mergeCell ref="G4:G5"/>
  </mergeCells>
  <pageMargins left="0.25" right="0.25"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9" tint="-0.499984740745262"/>
    <pageSetUpPr fitToPage="1"/>
  </sheetPr>
  <dimension ref="A1:G16"/>
  <sheetViews>
    <sheetView showGridLines="0" zoomScaleNormal="100" workbookViewId="0">
      <selection sqref="A1:D1"/>
    </sheetView>
  </sheetViews>
  <sheetFormatPr defaultRowHeight="15"/>
  <cols>
    <col min="1" max="1" width="37.42578125" style="2" customWidth="1"/>
    <col min="2" max="7" width="15.7109375" style="2" customWidth="1"/>
    <col min="8" max="9" width="9.140625" style="2"/>
    <col min="10" max="10" width="18.140625" style="2" customWidth="1"/>
    <col min="11" max="11" width="10.7109375" style="2" bestFit="1" customWidth="1"/>
    <col min="12" max="16384" width="9.140625" style="2"/>
  </cols>
  <sheetData>
    <row r="1" spans="1:7" ht="33" customHeight="1">
      <c r="A1" s="271" t="s">
        <v>269</v>
      </c>
      <c r="B1" s="271"/>
      <c r="C1" s="271"/>
      <c r="D1" s="271"/>
      <c r="E1" s="163"/>
      <c r="F1" s="163"/>
      <c r="G1" s="163"/>
    </row>
    <row r="2" spans="1:7" ht="15" customHeight="1"/>
    <row r="3" spans="1:7" ht="15" customHeight="1">
      <c r="A3" s="21" t="s">
        <v>33</v>
      </c>
      <c r="D3" s="26" t="s">
        <v>10</v>
      </c>
    </row>
    <row r="4" spans="1:7" ht="30" customHeight="1">
      <c r="A4" s="52" t="s">
        <v>197</v>
      </c>
      <c r="B4" s="295" t="s">
        <v>25</v>
      </c>
      <c r="C4" s="295" t="s">
        <v>259</v>
      </c>
      <c r="D4" s="295" t="s">
        <v>260</v>
      </c>
    </row>
    <row r="5" spans="1:7" ht="30" customHeight="1">
      <c r="A5" s="101" t="s">
        <v>196</v>
      </c>
      <c r="B5" s="296"/>
      <c r="C5" s="296"/>
      <c r="D5" s="296"/>
    </row>
    <row r="6" spans="1:7" ht="20.100000000000001" customHeight="1">
      <c r="A6" s="149" t="s">
        <v>25</v>
      </c>
      <c r="B6" s="82">
        <v>458</v>
      </c>
      <c r="C6" s="82">
        <v>335</v>
      </c>
      <c r="D6" s="82">
        <v>123</v>
      </c>
    </row>
    <row r="7" spans="1:7" ht="23.25" customHeight="1">
      <c r="A7" s="41" t="s">
        <v>42</v>
      </c>
      <c r="B7" s="83">
        <v>380</v>
      </c>
      <c r="C7" s="83">
        <v>299</v>
      </c>
      <c r="D7" s="83">
        <v>81</v>
      </c>
    </row>
    <row r="8" spans="1:7" ht="23.25" customHeight="1">
      <c r="A8" s="41" t="s">
        <v>43</v>
      </c>
      <c r="B8" s="83">
        <v>14</v>
      </c>
      <c r="C8" s="83">
        <v>10</v>
      </c>
      <c r="D8" s="83">
        <v>4</v>
      </c>
    </row>
    <row r="9" spans="1:7" ht="23.25" customHeight="1">
      <c r="A9" s="41" t="s">
        <v>182</v>
      </c>
      <c r="B9" s="83">
        <v>30</v>
      </c>
      <c r="C9" s="83">
        <v>17</v>
      </c>
      <c r="D9" s="83">
        <v>13</v>
      </c>
    </row>
    <row r="10" spans="1:7" ht="23.25" customHeight="1">
      <c r="A10" s="41" t="s">
        <v>183</v>
      </c>
      <c r="B10" s="83">
        <v>18</v>
      </c>
      <c r="C10" s="83" t="s">
        <v>162</v>
      </c>
      <c r="D10" s="83">
        <v>18</v>
      </c>
    </row>
    <row r="11" spans="1:7" ht="23.25" customHeight="1">
      <c r="A11" s="41" t="s">
        <v>172</v>
      </c>
      <c r="B11" s="83">
        <v>16</v>
      </c>
      <c r="C11" s="83">
        <v>9</v>
      </c>
      <c r="D11" s="83">
        <v>7</v>
      </c>
    </row>
    <row r="12" spans="1:7">
      <c r="A12" s="32" t="s">
        <v>329</v>
      </c>
      <c r="B12" s="32"/>
      <c r="C12" s="32"/>
      <c r="D12" s="32"/>
      <c r="E12" s="22"/>
      <c r="F12" s="22"/>
      <c r="G12" s="22"/>
    </row>
    <row r="13" spans="1:7">
      <c r="A13" s="22" t="s">
        <v>184</v>
      </c>
      <c r="B13" s="22"/>
      <c r="C13" s="22"/>
      <c r="D13" s="22"/>
      <c r="E13" s="22"/>
      <c r="F13" s="22"/>
      <c r="G13" s="22"/>
    </row>
    <row r="14" spans="1:7" ht="7.5" customHeight="1">
      <c r="A14" s="22"/>
      <c r="B14" s="22"/>
      <c r="C14" s="22"/>
      <c r="D14" s="22"/>
      <c r="E14" s="22"/>
      <c r="F14" s="22"/>
      <c r="G14" s="22"/>
    </row>
    <row r="15" spans="1:7">
      <c r="A15" s="22" t="s">
        <v>117</v>
      </c>
      <c r="B15" s="22"/>
      <c r="C15" s="22"/>
      <c r="D15" s="22"/>
      <c r="E15" s="22"/>
      <c r="F15" s="22"/>
      <c r="G15" s="22"/>
    </row>
    <row r="16" spans="1:7" ht="26.85" customHeight="1">
      <c r="A16" s="262" t="s">
        <v>254</v>
      </c>
      <c r="B16" s="262"/>
      <c r="C16" s="262"/>
      <c r="D16" s="262"/>
      <c r="E16" s="22"/>
      <c r="F16" s="22"/>
      <c r="G16" s="22"/>
    </row>
  </sheetData>
  <mergeCells count="5">
    <mergeCell ref="A1:D1"/>
    <mergeCell ref="B4:B5"/>
    <mergeCell ref="C4:C5"/>
    <mergeCell ref="D4:D5"/>
    <mergeCell ref="A16:D16"/>
  </mergeCells>
  <pageMargins left="0.25" right="0.25"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9" tint="-0.499984740745262"/>
    <pageSetUpPr fitToPage="1"/>
  </sheetPr>
  <dimension ref="A1:F21"/>
  <sheetViews>
    <sheetView showGridLines="0" zoomScaleNormal="100" workbookViewId="0">
      <selection sqref="A1:D1"/>
    </sheetView>
  </sheetViews>
  <sheetFormatPr defaultColWidth="48.5703125" defaultRowHeight="15"/>
  <cols>
    <col min="1" max="1" width="50.7109375" style="2" customWidth="1"/>
    <col min="2" max="4" width="18.7109375" style="2" customWidth="1"/>
    <col min="5" max="5" width="13.28515625" style="2" customWidth="1"/>
    <col min="6" max="6" width="11.7109375" style="2" customWidth="1"/>
    <col min="7" max="7" width="31.5703125" style="2" bestFit="1" customWidth="1"/>
    <col min="8" max="8" width="9" style="2" customWidth="1"/>
    <col min="9" max="9" width="9.85546875" style="2" customWidth="1"/>
    <col min="10" max="11" width="13.7109375" style="2" customWidth="1"/>
    <col min="12" max="12" width="9.85546875" style="2" customWidth="1"/>
    <col min="13" max="13" width="42.28515625" style="2" customWidth="1"/>
    <col min="14" max="16" width="15.7109375" style="2" customWidth="1"/>
    <col min="17" max="16384" width="48.5703125" style="2"/>
  </cols>
  <sheetData>
    <row r="1" spans="1:6" ht="33" customHeight="1">
      <c r="A1" s="271" t="s">
        <v>282</v>
      </c>
      <c r="B1" s="271"/>
      <c r="C1" s="271"/>
      <c r="D1" s="271"/>
      <c r="E1" s="48"/>
      <c r="F1" s="48"/>
    </row>
    <row r="2" spans="1:6" ht="15" customHeight="1">
      <c r="A2" s="48"/>
      <c r="B2" s="48"/>
      <c r="C2" s="48"/>
      <c r="D2" s="48"/>
      <c r="E2" s="48"/>
      <c r="F2" s="48"/>
    </row>
    <row r="3" spans="1:6" ht="15" customHeight="1">
      <c r="A3" s="21" t="s">
        <v>33</v>
      </c>
      <c r="D3" s="26" t="s">
        <v>10</v>
      </c>
      <c r="E3" s="48"/>
      <c r="F3" s="48"/>
    </row>
    <row r="4" spans="1:6" ht="27.75" customHeight="1">
      <c r="A4" s="44" t="s">
        <v>193</v>
      </c>
      <c r="B4" s="256" t="s">
        <v>25</v>
      </c>
      <c r="C4" s="256" t="s">
        <v>22</v>
      </c>
      <c r="D4" s="297" t="s">
        <v>23</v>
      </c>
    </row>
    <row r="5" spans="1:6" ht="27.75" customHeight="1">
      <c r="A5" s="63" t="s">
        <v>192</v>
      </c>
      <c r="B5" s="257"/>
      <c r="C5" s="257"/>
      <c r="D5" s="297"/>
    </row>
    <row r="6" spans="1:6" ht="20.100000000000001" customHeight="1">
      <c r="A6" s="35" t="s">
        <v>227</v>
      </c>
      <c r="B6" s="82">
        <v>203</v>
      </c>
      <c r="C6" s="82">
        <v>126</v>
      </c>
      <c r="D6" s="82">
        <v>77</v>
      </c>
    </row>
    <row r="7" spans="1:6" ht="18" customHeight="1">
      <c r="A7" s="211" t="s">
        <v>370</v>
      </c>
      <c r="B7" s="156"/>
      <c r="C7" s="156"/>
      <c r="D7" s="156"/>
    </row>
    <row r="8" spans="1:6" ht="39.950000000000003" customHeight="1">
      <c r="A8" s="212" t="s">
        <v>186</v>
      </c>
      <c r="B8" s="83">
        <v>126</v>
      </c>
      <c r="C8" s="83">
        <v>85</v>
      </c>
      <c r="D8" s="83">
        <v>41</v>
      </c>
    </row>
    <row r="9" spans="1:6" ht="39.950000000000003" customHeight="1">
      <c r="A9" s="212" t="s">
        <v>187</v>
      </c>
      <c r="B9" s="83">
        <v>51</v>
      </c>
      <c r="C9" s="83">
        <v>30</v>
      </c>
      <c r="D9" s="83">
        <v>21</v>
      </c>
    </row>
    <row r="10" spans="1:6" ht="30" customHeight="1">
      <c r="A10" s="212" t="s">
        <v>45</v>
      </c>
      <c r="B10" s="83">
        <v>121</v>
      </c>
      <c r="C10" s="83">
        <v>68</v>
      </c>
      <c r="D10" s="83">
        <v>53</v>
      </c>
    </row>
    <row r="11" spans="1:6" ht="30" customHeight="1">
      <c r="A11" s="212" t="s">
        <v>46</v>
      </c>
      <c r="B11" s="83" t="s">
        <v>162</v>
      </c>
      <c r="C11" s="83" t="s">
        <v>162</v>
      </c>
      <c r="D11" s="83" t="s">
        <v>162</v>
      </c>
    </row>
    <row r="12" spans="1:6" ht="30" customHeight="1">
      <c r="A12" s="212" t="s">
        <v>47</v>
      </c>
      <c r="B12" s="83" t="s">
        <v>162</v>
      </c>
      <c r="C12" s="83" t="s">
        <v>162</v>
      </c>
      <c r="D12" s="83" t="s">
        <v>162</v>
      </c>
    </row>
    <row r="13" spans="1:6" ht="30" customHeight="1">
      <c r="A13" s="212" t="s">
        <v>48</v>
      </c>
      <c r="B13" s="115">
        <v>8</v>
      </c>
      <c r="C13" s="115">
        <v>8</v>
      </c>
      <c r="D13" s="115" t="s">
        <v>162</v>
      </c>
    </row>
    <row r="14" spans="1:6">
      <c r="A14" s="32" t="s">
        <v>188</v>
      </c>
      <c r="B14" s="7"/>
    </row>
    <row r="15" spans="1:6">
      <c r="A15" s="2" t="s">
        <v>189</v>
      </c>
      <c r="B15" s="38"/>
      <c r="C15" s="38"/>
      <c r="D15" s="38"/>
    </row>
    <row r="16" spans="1:6" ht="7.5" customHeight="1">
      <c r="B16" s="38"/>
      <c r="C16" s="38"/>
      <c r="D16" s="38"/>
    </row>
    <row r="17" spans="1:4" s="22" customFormat="1" ht="13.5">
      <c r="A17" s="22" t="s">
        <v>117</v>
      </c>
      <c r="B17" s="215"/>
      <c r="C17" s="215"/>
      <c r="D17" s="215"/>
    </row>
    <row r="18" spans="1:4" s="22" customFormat="1" ht="26.85" customHeight="1">
      <c r="A18" s="270" t="s">
        <v>254</v>
      </c>
      <c r="B18" s="270"/>
      <c r="C18" s="270"/>
      <c r="D18" s="270"/>
    </row>
    <row r="19" spans="1:4" s="22" customFormat="1" ht="26.85" customHeight="1">
      <c r="A19" s="262" t="s">
        <v>323</v>
      </c>
      <c r="B19" s="262"/>
      <c r="C19" s="262"/>
      <c r="D19" s="262"/>
    </row>
    <row r="20" spans="1:4" s="22" customFormat="1" ht="13.5"/>
    <row r="21" spans="1:4" s="22" customFormat="1" ht="13.5"/>
  </sheetData>
  <mergeCells count="6">
    <mergeCell ref="A1:D1"/>
    <mergeCell ref="A19:D19"/>
    <mergeCell ref="A18:D18"/>
    <mergeCell ref="B4:B5"/>
    <mergeCell ref="C4:C5"/>
    <mergeCell ref="D4:D5"/>
  </mergeCells>
  <pageMargins left="0.25" right="0.25"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tabColor theme="9" tint="-0.499984740745262"/>
    <pageSetUpPr fitToPage="1"/>
  </sheetPr>
  <dimension ref="A1:Q22"/>
  <sheetViews>
    <sheetView showGridLines="0" zoomScaleNormal="100" workbookViewId="0">
      <selection sqref="A1:D1"/>
    </sheetView>
  </sheetViews>
  <sheetFormatPr defaultColWidth="48.5703125" defaultRowHeight="15"/>
  <cols>
    <col min="1" max="1" width="50.7109375" style="2" customWidth="1"/>
    <col min="2" max="4" width="18.7109375" style="2" customWidth="1"/>
    <col min="5" max="6" width="13.28515625" style="2" customWidth="1"/>
    <col min="7" max="7" width="11.7109375" style="2" customWidth="1"/>
    <col min="8" max="8" width="31.5703125" style="2" bestFit="1" customWidth="1"/>
    <col min="9" max="9" width="9" style="2" customWidth="1"/>
    <col min="10" max="10" width="9.85546875" style="2" customWidth="1"/>
    <col min="11" max="12" width="13.7109375" style="2" customWidth="1"/>
    <col min="13" max="13" width="9.85546875" style="2" customWidth="1"/>
    <col min="14" max="14" width="42.28515625" style="2" customWidth="1"/>
    <col min="15" max="17" width="15.7109375" style="2" customWidth="1"/>
    <col min="18" max="16384" width="48.5703125" style="2"/>
  </cols>
  <sheetData>
    <row r="1" spans="1:17" ht="33" customHeight="1">
      <c r="A1" s="271" t="s">
        <v>283</v>
      </c>
      <c r="B1" s="271"/>
      <c r="C1" s="271"/>
      <c r="D1" s="271"/>
      <c r="E1" s="163"/>
      <c r="F1" s="163"/>
      <c r="G1" s="163"/>
    </row>
    <row r="2" spans="1:17" ht="15" customHeight="1"/>
    <row r="3" spans="1:17" ht="15" customHeight="1">
      <c r="A3" s="21" t="s">
        <v>33</v>
      </c>
      <c r="D3" s="26" t="s">
        <v>10</v>
      </c>
    </row>
    <row r="4" spans="1:17" ht="36.75" customHeight="1">
      <c r="A4" s="44" t="s">
        <v>191</v>
      </c>
      <c r="B4" s="256" t="s">
        <v>25</v>
      </c>
      <c r="C4" s="256" t="s">
        <v>22</v>
      </c>
      <c r="D4" s="258" t="s">
        <v>23</v>
      </c>
    </row>
    <row r="5" spans="1:17" ht="36.75" customHeight="1">
      <c r="A5" s="45" t="s">
        <v>190</v>
      </c>
      <c r="B5" s="257"/>
      <c r="C5" s="257"/>
      <c r="D5" s="258"/>
    </row>
    <row r="6" spans="1:17" ht="20.100000000000001" customHeight="1">
      <c r="A6" s="35" t="s">
        <v>228</v>
      </c>
      <c r="B6" s="82">
        <v>255</v>
      </c>
      <c r="C6" s="82">
        <v>176</v>
      </c>
      <c r="D6" s="82">
        <v>79</v>
      </c>
      <c r="F6" s="117"/>
      <c r="G6" s="118"/>
      <c r="H6" s="118"/>
    </row>
    <row r="7" spans="1:17" ht="23.25" customHeight="1">
      <c r="A7" s="137" t="s">
        <v>91</v>
      </c>
      <c r="B7" s="83">
        <v>141</v>
      </c>
      <c r="C7" s="83">
        <v>105</v>
      </c>
      <c r="D7" s="83">
        <v>36</v>
      </c>
      <c r="F7" s="117"/>
      <c r="G7" s="118"/>
      <c r="H7" s="118"/>
    </row>
    <row r="8" spans="1:17" ht="23.25" customHeight="1">
      <c r="A8" s="41" t="s">
        <v>171</v>
      </c>
      <c r="B8" s="83">
        <v>55</v>
      </c>
      <c r="C8" s="83">
        <v>29</v>
      </c>
      <c r="D8" s="83">
        <v>26</v>
      </c>
      <c r="F8" s="117"/>
      <c r="G8" s="118"/>
      <c r="H8" s="118"/>
    </row>
    <row r="9" spans="1:17" ht="23.25" customHeight="1">
      <c r="A9" s="41" t="s">
        <v>92</v>
      </c>
      <c r="B9" s="83">
        <v>35</v>
      </c>
      <c r="C9" s="83">
        <v>27</v>
      </c>
      <c r="D9" s="83">
        <v>8</v>
      </c>
      <c r="F9" s="117"/>
      <c r="G9" s="118"/>
      <c r="H9" s="118"/>
    </row>
    <row r="10" spans="1:17" ht="23.25" customHeight="1">
      <c r="A10" s="41" t="s">
        <v>44</v>
      </c>
      <c r="B10" s="115">
        <v>24</v>
      </c>
      <c r="C10" s="115">
        <v>15</v>
      </c>
      <c r="D10" s="115">
        <v>9</v>
      </c>
    </row>
    <row r="11" spans="1:17" ht="15" customHeight="1">
      <c r="A11" s="32" t="s">
        <v>188</v>
      </c>
      <c r="B11" s="48"/>
      <c r="C11" s="48"/>
      <c r="D11" s="48"/>
    </row>
    <row r="12" spans="1:17" ht="15" customHeight="1">
      <c r="A12" s="22" t="s">
        <v>389</v>
      </c>
      <c r="B12" s="48"/>
      <c r="C12" s="48"/>
      <c r="D12" s="48"/>
      <c r="E12" s="48"/>
    </row>
    <row r="13" spans="1:17" ht="7.5" customHeight="1">
      <c r="A13" s="22"/>
      <c r="B13" s="48"/>
      <c r="C13" s="48"/>
      <c r="D13" s="48"/>
      <c r="E13" s="48"/>
    </row>
    <row r="14" spans="1:17" ht="18" customHeight="1">
      <c r="A14" s="22" t="s">
        <v>117</v>
      </c>
      <c r="M14" s="48"/>
      <c r="N14" s="119"/>
      <c r="O14" s="119"/>
      <c r="P14" s="119"/>
      <c r="Q14" s="48"/>
    </row>
    <row r="15" spans="1:17" ht="26.25" customHeight="1">
      <c r="A15" s="270" t="s">
        <v>254</v>
      </c>
      <c r="B15" s="270"/>
      <c r="C15" s="270"/>
      <c r="D15" s="270"/>
      <c r="E15" s="119"/>
      <c r="F15" s="119"/>
      <c r="G15" s="48"/>
      <c r="M15" s="48"/>
      <c r="N15" s="120"/>
      <c r="O15" s="121"/>
      <c r="P15" s="121"/>
      <c r="Q15" s="48"/>
    </row>
    <row r="16" spans="1:17" ht="18" customHeight="1">
      <c r="A16" s="120"/>
      <c r="B16" s="121"/>
      <c r="C16" s="121"/>
      <c r="D16" s="121"/>
      <c r="E16" s="121"/>
      <c r="F16" s="121"/>
      <c r="G16" s="48"/>
      <c r="M16" s="48"/>
      <c r="N16" s="120"/>
      <c r="O16" s="121"/>
      <c r="P16" s="121"/>
      <c r="Q16" s="48"/>
    </row>
    <row r="17" spans="1:17" ht="23.25" customHeight="1">
      <c r="A17" s="120"/>
      <c r="B17" s="121"/>
      <c r="C17" s="121"/>
      <c r="D17" s="121"/>
      <c r="E17" s="121"/>
      <c r="F17" s="121"/>
      <c r="G17" s="48"/>
      <c r="M17" s="48"/>
      <c r="N17" s="120"/>
      <c r="O17" s="121"/>
      <c r="P17" s="121"/>
      <c r="Q17" s="48"/>
    </row>
    <row r="18" spans="1:17" ht="23.25" customHeight="1">
      <c r="A18" s="120"/>
      <c r="B18" s="121"/>
      <c r="C18" s="121"/>
      <c r="D18" s="121"/>
      <c r="E18" s="121"/>
      <c r="F18" s="121"/>
      <c r="G18" s="48"/>
      <c r="M18" s="48"/>
      <c r="N18" s="120"/>
      <c r="O18" s="121"/>
      <c r="P18" s="121"/>
      <c r="Q18" s="48"/>
    </row>
    <row r="19" spans="1:17" ht="23.25" customHeight="1">
      <c r="A19" s="120"/>
      <c r="B19" s="121"/>
      <c r="C19" s="121"/>
      <c r="D19" s="121"/>
      <c r="E19" s="121"/>
      <c r="F19" s="121"/>
      <c r="G19" s="48"/>
    </row>
    <row r="20" spans="1:17">
      <c r="A20" s="122"/>
      <c r="B20" s="123"/>
      <c r="C20" s="123"/>
      <c r="D20" s="123"/>
      <c r="E20" s="123"/>
      <c r="F20" s="48"/>
      <c r="G20" s="48"/>
    </row>
    <row r="21" spans="1:17">
      <c r="A21" s="48"/>
      <c r="B21" s="48"/>
      <c r="C21" s="48"/>
      <c r="D21" s="48"/>
      <c r="E21" s="48"/>
      <c r="F21" s="48"/>
      <c r="G21" s="48"/>
    </row>
    <row r="22" spans="1:17">
      <c r="A22" s="48"/>
      <c r="B22" s="48"/>
      <c r="C22" s="48"/>
      <c r="D22" s="48"/>
      <c r="E22" s="48"/>
      <c r="F22" s="48"/>
      <c r="G22" s="48"/>
    </row>
  </sheetData>
  <mergeCells count="5">
    <mergeCell ref="A1:D1"/>
    <mergeCell ref="B4:B5"/>
    <mergeCell ref="C4:C5"/>
    <mergeCell ref="D4:D5"/>
    <mergeCell ref="A15:D15"/>
  </mergeCells>
  <pageMargins left="0.25" right="0.25" top="0.75" bottom="0.75" header="0.3" footer="0.3"/>
  <pageSetup paperSize="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9" tint="-0.499984740745262"/>
    <pageSetUpPr fitToPage="1"/>
  </sheetPr>
  <dimension ref="A1:J19"/>
  <sheetViews>
    <sheetView showGridLines="0" zoomScaleNormal="100" workbookViewId="0">
      <selection sqref="A1:J1"/>
    </sheetView>
  </sheetViews>
  <sheetFormatPr defaultRowHeight="15"/>
  <cols>
    <col min="1" max="1" width="34.5703125" style="2" customWidth="1"/>
    <col min="2" max="2" width="12.7109375" style="2" customWidth="1"/>
    <col min="3" max="3" width="9.7109375" style="2" customWidth="1"/>
    <col min="4" max="4" width="8.28515625" style="2" customWidth="1"/>
    <col min="5" max="6" width="14.7109375" style="2" customWidth="1"/>
    <col min="7" max="7" width="9.7109375" style="2" customWidth="1"/>
    <col min="8" max="8" width="8.28515625" style="2" customWidth="1"/>
    <col min="9" max="10" width="14.7109375" style="2" customWidth="1"/>
    <col min="11" max="16384" width="9.140625" style="2"/>
  </cols>
  <sheetData>
    <row r="1" spans="1:10" ht="33" customHeight="1">
      <c r="A1" s="271" t="s">
        <v>270</v>
      </c>
      <c r="B1" s="271"/>
      <c r="C1" s="271"/>
      <c r="D1" s="271"/>
      <c r="E1" s="271"/>
      <c r="F1" s="271"/>
      <c r="G1" s="271"/>
      <c r="H1" s="271"/>
      <c r="I1" s="271"/>
      <c r="J1" s="271"/>
    </row>
    <row r="2" spans="1:10" ht="15" customHeight="1">
      <c r="J2" s="124"/>
    </row>
    <row r="3" spans="1:10" ht="15" customHeight="1">
      <c r="A3" s="21" t="s">
        <v>33</v>
      </c>
      <c r="B3" s="26"/>
      <c r="I3" s="13"/>
      <c r="J3" s="92" t="s">
        <v>10</v>
      </c>
    </row>
    <row r="4" spans="1:10" s="89" customFormat="1" ht="29.25" customHeight="1">
      <c r="A4" s="116" t="s">
        <v>199</v>
      </c>
      <c r="B4" s="258" t="s">
        <v>25</v>
      </c>
      <c r="C4" s="297" t="s">
        <v>21</v>
      </c>
      <c r="D4" s="298"/>
      <c r="E4" s="298"/>
      <c r="F4" s="299"/>
      <c r="G4" s="297" t="s">
        <v>24</v>
      </c>
      <c r="H4" s="298"/>
      <c r="I4" s="298"/>
      <c r="J4" s="299"/>
    </row>
    <row r="5" spans="1:10" s="89" customFormat="1" ht="15.75" customHeight="1">
      <c r="A5" s="126"/>
      <c r="B5" s="258"/>
      <c r="C5" s="300" t="s">
        <v>25</v>
      </c>
      <c r="D5" s="127"/>
      <c r="E5" s="256" t="s">
        <v>22</v>
      </c>
      <c r="F5" s="256" t="s">
        <v>23</v>
      </c>
      <c r="G5" s="128"/>
      <c r="H5" s="129"/>
      <c r="I5" s="256" t="s">
        <v>22</v>
      </c>
      <c r="J5" s="256" t="s">
        <v>23</v>
      </c>
    </row>
    <row r="6" spans="1:10" ht="24" customHeight="1">
      <c r="A6" s="63" t="s">
        <v>198</v>
      </c>
      <c r="B6" s="258"/>
      <c r="C6" s="301"/>
      <c r="D6" s="130" t="s">
        <v>28</v>
      </c>
      <c r="E6" s="257"/>
      <c r="F6" s="257"/>
      <c r="G6" s="106" t="s">
        <v>25</v>
      </c>
      <c r="H6" s="107" t="s">
        <v>28</v>
      </c>
      <c r="I6" s="257"/>
      <c r="J6" s="257"/>
    </row>
    <row r="7" spans="1:10" s="13" customFormat="1" ht="20.100000000000001" customHeight="1">
      <c r="A7" s="172" t="s">
        <v>25</v>
      </c>
      <c r="B7" s="82">
        <v>458</v>
      </c>
      <c r="C7" s="82">
        <v>422</v>
      </c>
      <c r="D7" s="84">
        <v>1</v>
      </c>
      <c r="E7" s="82">
        <v>285</v>
      </c>
      <c r="F7" s="82">
        <v>137</v>
      </c>
      <c r="G7" s="82">
        <v>36</v>
      </c>
      <c r="H7" s="84">
        <v>1</v>
      </c>
      <c r="I7" s="82">
        <v>17</v>
      </c>
      <c r="J7" s="82">
        <v>19</v>
      </c>
    </row>
    <row r="8" spans="1:10" ht="23.25" customHeight="1">
      <c r="A8" s="41" t="s">
        <v>208</v>
      </c>
      <c r="B8" s="83">
        <f>C8+G8</f>
        <v>346</v>
      </c>
      <c r="C8" s="83">
        <f>E8+F8</f>
        <v>327</v>
      </c>
      <c r="D8" s="85">
        <f>C8/422</f>
        <v>0.77488151658767768</v>
      </c>
      <c r="E8" s="83">
        <v>238</v>
      </c>
      <c r="F8" s="83">
        <v>89</v>
      </c>
      <c r="G8" s="83">
        <f>I8+J8</f>
        <v>19</v>
      </c>
      <c r="H8" s="85">
        <f>G8/36</f>
        <v>0.52777777777777779</v>
      </c>
      <c r="I8" s="83">
        <v>10</v>
      </c>
      <c r="J8" s="83">
        <v>9</v>
      </c>
    </row>
    <row r="9" spans="1:10" ht="23.25" customHeight="1">
      <c r="A9" s="41" t="s">
        <v>209</v>
      </c>
      <c r="B9" s="83">
        <f>C9+G9</f>
        <v>112</v>
      </c>
      <c r="C9" s="83">
        <f>E9+F9</f>
        <v>95</v>
      </c>
      <c r="D9" s="85">
        <f>C9/422</f>
        <v>0.22511848341232227</v>
      </c>
      <c r="E9" s="83">
        <v>47</v>
      </c>
      <c r="F9" s="83">
        <v>48</v>
      </c>
      <c r="G9" s="115">
        <f>I9+J9</f>
        <v>17</v>
      </c>
      <c r="H9" s="135">
        <f>G9/36</f>
        <v>0.47222222222222221</v>
      </c>
      <c r="I9" s="115">
        <v>7</v>
      </c>
      <c r="J9" s="115">
        <v>10</v>
      </c>
    </row>
    <row r="10" spans="1:10">
      <c r="A10" s="131" t="s">
        <v>164</v>
      </c>
      <c r="B10" s="133"/>
      <c r="C10" s="133"/>
      <c r="D10" s="133"/>
      <c r="E10" s="133"/>
      <c r="F10" s="133"/>
      <c r="G10" s="89"/>
      <c r="H10" s="89"/>
      <c r="I10" s="134"/>
      <c r="J10" s="134"/>
    </row>
    <row r="11" spans="1:10" ht="7.5" customHeight="1">
      <c r="A11" s="38"/>
      <c r="B11" s="38"/>
    </row>
    <row r="12" spans="1:10">
      <c r="A12" s="22" t="s">
        <v>117</v>
      </c>
    </row>
    <row r="13" spans="1:10">
      <c r="A13" s="22" t="s">
        <v>254</v>
      </c>
    </row>
    <row r="17" spans="9:9" ht="15.75">
      <c r="I17"/>
    </row>
    <row r="18" spans="9:9" ht="15.75">
      <c r="I18"/>
    </row>
    <row r="19" spans="9:9" ht="15.75">
      <c r="I19"/>
    </row>
  </sheetData>
  <mergeCells count="9">
    <mergeCell ref="A1:J1"/>
    <mergeCell ref="B4:B6"/>
    <mergeCell ref="C4:F4"/>
    <mergeCell ref="G4:J4"/>
    <mergeCell ref="C5:C6"/>
    <mergeCell ref="E5:E6"/>
    <mergeCell ref="F5:F6"/>
    <mergeCell ref="I5:I6"/>
    <mergeCell ref="J5:J6"/>
  </mergeCells>
  <pageMargins left="0.25" right="0.25" top="0.75" bottom="0.75" header="0.3" footer="0.3"/>
  <pageSetup paperSize="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9" tint="-0.499984740745262"/>
    <pageSetUpPr fitToPage="1"/>
  </sheetPr>
  <dimension ref="A1:L28"/>
  <sheetViews>
    <sheetView showGridLines="0" zoomScaleNormal="100" workbookViewId="0">
      <selection sqref="A1:D1"/>
    </sheetView>
  </sheetViews>
  <sheetFormatPr defaultColWidth="40.42578125" defaultRowHeight="15"/>
  <cols>
    <col min="1" max="1" width="60.7109375" style="11" customWidth="1"/>
    <col min="2" max="4" width="15.7109375" style="11" customWidth="1"/>
    <col min="5" max="5" width="11.7109375" style="11" customWidth="1"/>
    <col min="6" max="6" width="17.140625" style="11" customWidth="1"/>
    <col min="7" max="14" width="11.7109375" style="11" customWidth="1"/>
    <col min="15" max="16384" width="40.42578125" style="11"/>
  </cols>
  <sheetData>
    <row r="1" spans="1:12" ht="33" customHeight="1">
      <c r="A1" s="303" t="s">
        <v>285</v>
      </c>
      <c r="B1" s="303"/>
      <c r="C1" s="303"/>
      <c r="D1" s="303"/>
    </row>
    <row r="2" spans="1:12" ht="15" customHeight="1">
      <c r="A2" s="5"/>
      <c r="B2" s="5"/>
      <c r="C2" s="5"/>
      <c r="D2" s="5"/>
    </row>
    <row r="3" spans="1:12" ht="17.25" customHeight="1">
      <c r="A3" s="21" t="s">
        <v>33</v>
      </c>
      <c r="D3" s="26" t="s">
        <v>10</v>
      </c>
    </row>
    <row r="4" spans="1:12" ht="30" customHeight="1">
      <c r="A4" s="44" t="s">
        <v>204</v>
      </c>
      <c r="B4" s="256" t="s">
        <v>25</v>
      </c>
      <c r="C4" s="256" t="s">
        <v>22</v>
      </c>
      <c r="D4" s="304" t="s">
        <v>23</v>
      </c>
    </row>
    <row r="5" spans="1:12" s="9" customFormat="1" ht="30" customHeight="1">
      <c r="A5" s="65" t="s">
        <v>291</v>
      </c>
      <c r="B5" s="257"/>
      <c r="C5" s="257"/>
      <c r="D5" s="301"/>
      <c r="E5" s="10"/>
      <c r="G5" s="10"/>
      <c r="H5" s="10"/>
      <c r="I5" s="10"/>
      <c r="J5" s="10"/>
      <c r="K5" s="10"/>
      <c r="L5" s="10"/>
    </row>
    <row r="6" spans="1:12" ht="30" customHeight="1">
      <c r="A6" s="35" t="s">
        <v>203</v>
      </c>
      <c r="B6" s="82">
        <v>217</v>
      </c>
      <c r="C6" s="82">
        <v>157</v>
      </c>
      <c r="D6" s="82">
        <v>65</v>
      </c>
    </row>
    <row r="7" spans="1:12" s="136" customFormat="1" ht="18" customHeight="1">
      <c r="A7" s="211" t="s">
        <v>371</v>
      </c>
      <c r="B7" s="156"/>
      <c r="C7" s="156"/>
      <c r="D7" s="156"/>
    </row>
    <row r="8" spans="1:12" s="12" customFormat="1" ht="30" customHeight="1">
      <c r="A8" s="212" t="s">
        <v>200</v>
      </c>
      <c r="B8" s="83">
        <v>15</v>
      </c>
      <c r="C8" s="83">
        <v>5</v>
      </c>
      <c r="D8" s="83">
        <v>10</v>
      </c>
    </row>
    <row r="9" spans="1:12" s="12" customFormat="1" ht="30" customHeight="1">
      <c r="A9" s="212" t="s">
        <v>49</v>
      </c>
      <c r="B9" s="83">
        <v>33</v>
      </c>
      <c r="C9" s="83">
        <v>24</v>
      </c>
      <c r="D9" s="83">
        <v>9</v>
      </c>
    </row>
    <row r="10" spans="1:12" s="12" customFormat="1" ht="30" customHeight="1">
      <c r="A10" s="212" t="s">
        <v>372</v>
      </c>
      <c r="B10" s="83">
        <v>12</v>
      </c>
      <c r="C10" s="156" t="s">
        <v>233</v>
      </c>
      <c r="D10" s="156" t="s">
        <v>233</v>
      </c>
      <c r="F10" s="155"/>
      <c r="G10" s="154"/>
      <c r="H10" s="154"/>
      <c r="I10" s="154"/>
      <c r="J10" s="154"/>
      <c r="K10" s="154"/>
    </row>
    <row r="11" spans="1:12" s="12" customFormat="1" ht="30" customHeight="1">
      <c r="A11" s="212" t="s">
        <v>50</v>
      </c>
      <c r="B11" s="83">
        <v>94</v>
      </c>
      <c r="C11" s="83">
        <v>75</v>
      </c>
      <c r="D11" s="83">
        <v>19</v>
      </c>
    </row>
    <row r="12" spans="1:12" s="12" customFormat="1" ht="30" customHeight="1">
      <c r="A12" s="212" t="s">
        <v>51</v>
      </c>
      <c r="B12" s="83">
        <v>159</v>
      </c>
      <c r="C12" s="83">
        <v>110</v>
      </c>
      <c r="D12" s="83">
        <v>49</v>
      </c>
    </row>
    <row r="13" spans="1:12" s="12" customFormat="1" ht="30" customHeight="1">
      <c r="A13" s="212" t="s">
        <v>201</v>
      </c>
      <c r="B13" s="83">
        <v>15</v>
      </c>
      <c r="C13" s="83">
        <v>12</v>
      </c>
      <c r="D13" s="83">
        <v>3</v>
      </c>
    </row>
    <row r="14" spans="1:12" s="12" customFormat="1" ht="30" customHeight="1">
      <c r="A14" s="212" t="s">
        <v>205</v>
      </c>
      <c r="B14" s="83">
        <v>6</v>
      </c>
      <c r="C14" s="83">
        <v>4</v>
      </c>
      <c r="D14" s="83">
        <v>3</v>
      </c>
    </row>
    <row r="15" spans="1:12" s="12" customFormat="1" ht="30" customHeight="1">
      <c r="A15" s="212" t="s">
        <v>202</v>
      </c>
      <c r="B15" s="83">
        <v>14</v>
      </c>
      <c r="C15" s="83">
        <v>9</v>
      </c>
      <c r="D15" s="83">
        <v>5</v>
      </c>
    </row>
    <row r="16" spans="1:12" s="12" customFormat="1" ht="30" customHeight="1">
      <c r="A16" s="212" t="s">
        <v>206</v>
      </c>
      <c r="B16" s="83">
        <v>23</v>
      </c>
      <c r="C16" s="83">
        <v>18</v>
      </c>
      <c r="D16" s="83">
        <v>5</v>
      </c>
    </row>
    <row r="17" spans="1:4" s="12" customFormat="1" ht="30" customHeight="1">
      <c r="A17" s="212" t="s">
        <v>52</v>
      </c>
      <c r="B17" s="83">
        <v>29</v>
      </c>
      <c r="C17" s="83">
        <v>23</v>
      </c>
      <c r="D17" s="83">
        <v>6</v>
      </c>
    </row>
    <row r="18" spans="1:4" s="12" customFormat="1" ht="30" customHeight="1">
      <c r="A18" s="212" t="s">
        <v>207</v>
      </c>
      <c r="B18" s="83">
        <v>16</v>
      </c>
      <c r="C18" s="83">
        <v>13</v>
      </c>
      <c r="D18" s="83">
        <v>3</v>
      </c>
    </row>
    <row r="19" spans="1:4" s="12" customFormat="1" ht="30" customHeight="1">
      <c r="A19" s="212" t="s">
        <v>53</v>
      </c>
      <c r="B19" s="83">
        <v>17</v>
      </c>
      <c r="C19" s="83">
        <v>12</v>
      </c>
      <c r="D19" s="83">
        <v>5</v>
      </c>
    </row>
    <row r="20" spans="1:4" s="12" customFormat="1" ht="30" customHeight="1">
      <c r="A20" s="212" t="s">
        <v>81</v>
      </c>
      <c r="B20" s="83">
        <v>20</v>
      </c>
      <c r="C20" s="83">
        <v>12</v>
      </c>
      <c r="D20" s="83">
        <v>8</v>
      </c>
    </row>
    <row r="21" spans="1:4" ht="15" customHeight="1">
      <c r="A21" s="32" t="s">
        <v>178</v>
      </c>
      <c r="B21" s="43"/>
      <c r="C21" s="43"/>
      <c r="D21" s="43"/>
    </row>
    <row r="22" spans="1:4" ht="15" customHeight="1">
      <c r="A22" s="42" t="s">
        <v>179</v>
      </c>
      <c r="B22" s="38"/>
      <c r="C22" s="38"/>
      <c r="D22" s="38"/>
    </row>
    <row r="23" spans="1:4" ht="7.5" customHeight="1">
      <c r="A23" s="22"/>
      <c r="B23" s="38"/>
      <c r="C23" s="38"/>
      <c r="D23" s="38"/>
    </row>
    <row r="24" spans="1:4" ht="15" customHeight="1">
      <c r="A24" s="22" t="s">
        <v>117</v>
      </c>
      <c r="B24" s="38"/>
      <c r="C24" s="38"/>
      <c r="D24" s="38"/>
    </row>
    <row r="25" spans="1:4" ht="26.25" customHeight="1">
      <c r="A25" s="270" t="s">
        <v>254</v>
      </c>
      <c r="B25" s="270"/>
      <c r="C25" s="270"/>
      <c r="D25" s="270"/>
    </row>
    <row r="26" spans="1:4" ht="26.25" customHeight="1">
      <c r="A26" s="302" t="s">
        <v>325</v>
      </c>
      <c r="B26" s="302"/>
      <c r="C26" s="302"/>
      <c r="D26" s="302"/>
    </row>
    <row r="27" spans="1:4" s="12" customFormat="1" ht="26.25" customHeight="1">
      <c r="A27" s="227" t="s">
        <v>395</v>
      </c>
    </row>
    <row r="28" spans="1:4" ht="15" customHeight="1">
      <c r="A28" s="139"/>
    </row>
  </sheetData>
  <mergeCells count="6">
    <mergeCell ref="A26:D26"/>
    <mergeCell ref="A1:D1"/>
    <mergeCell ref="B4:B5"/>
    <mergeCell ref="C4:C5"/>
    <mergeCell ref="D4:D5"/>
    <mergeCell ref="A25:D25"/>
  </mergeCells>
  <pageMargins left="0.25" right="0.25" top="0.75" bottom="0.75" header="0.3" footer="0.3"/>
  <pageSetup paperSize="9" fitToHeight="0" orientation="landscape" r:id="rId1"/>
  <rowBreaks count="1" manualBreakCount="1">
    <brk id="2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9" tint="-0.499984740745262"/>
    <pageSetUpPr fitToPage="1"/>
  </sheetPr>
  <dimension ref="A1:D18"/>
  <sheetViews>
    <sheetView showGridLines="0" zoomScaleNormal="100" workbookViewId="0">
      <selection sqref="A1:D1"/>
    </sheetView>
  </sheetViews>
  <sheetFormatPr defaultColWidth="40.42578125" defaultRowHeight="15"/>
  <cols>
    <col min="1" max="1" width="60.7109375" style="11" customWidth="1"/>
    <col min="2" max="4" width="15.7109375" style="11" customWidth="1"/>
    <col min="5" max="5" width="11.7109375" style="11" customWidth="1"/>
    <col min="6" max="6" width="17.140625" style="11" customWidth="1"/>
    <col min="7" max="14" width="11.7109375" style="11" customWidth="1"/>
    <col min="15" max="16384" width="40.42578125" style="11"/>
  </cols>
  <sheetData>
    <row r="1" spans="1:4" ht="33" customHeight="1">
      <c r="A1" s="271" t="s">
        <v>286</v>
      </c>
      <c r="B1" s="271"/>
      <c r="C1" s="271"/>
      <c r="D1" s="271"/>
    </row>
    <row r="2" spans="1:4" ht="15" customHeight="1">
      <c r="A2" s="17"/>
      <c r="B2" s="17"/>
      <c r="C2" s="17"/>
      <c r="D2" s="17"/>
    </row>
    <row r="3" spans="1:4" ht="15" customHeight="1">
      <c r="A3" s="21" t="s">
        <v>33</v>
      </c>
      <c r="D3" s="26" t="s">
        <v>10</v>
      </c>
    </row>
    <row r="4" spans="1:4" ht="30" customHeight="1">
      <c r="A4" s="44" t="s">
        <v>211</v>
      </c>
      <c r="B4" s="256" t="s">
        <v>25</v>
      </c>
      <c r="C4" s="256" t="s">
        <v>22</v>
      </c>
      <c r="D4" s="304" t="s">
        <v>23</v>
      </c>
    </row>
    <row r="5" spans="1:4" ht="30" customHeight="1">
      <c r="A5" s="45" t="s">
        <v>210</v>
      </c>
      <c r="B5" s="257"/>
      <c r="C5" s="257"/>
      <c r="D5" s="301"/>
    </row>
    <row r="6" spans="1:4" ht="30" customHeight="1">
      <c r="A6" s="35" t="s">
        <v>212</v>
      </c>
      <c r="B6" s="82">
        <v>241</v>
      </c>
      <c r="C6" s="82">
        <v>150</v>
      </c>
      <c r="D6" s="82">
        <v>91</v>
      </c>
    </row>
    <row r="7" spans="1:4" s="136" customFormat="1" ht="18" customHeight="1">
      <c r="A7" s="211" t="s">
        <v>373</v>
      </c>
      <c r="B7" s="156"/>
      <c r="C7" s="156"/>
      <c r="D7" s="156"/>
    </row>
    <row r="8" spans="1:4" ht="23.25" customHeight="1">
      <c r="A8" s="212" t="s">
        <v>54</v>
      </c>
      <c r="B8" s="83">
        <v>142</v>
      </c>
      <c r="C8" s="83">
        <v>88</v>
      </c>
      <c r="D8" s="83">
        <v>54</v>
      </c>
    </row>
    <row r="9" spans="1:4" ht="23.25" customHeight="1">
      <c r="A9" s="212" t="s">
        <v>94</v>
      </c>
      <c r="B9" s="83">
        <v>25</v>
      </c>
      <c r="C9" s="83">
        <v>13</v>
      </c>
      <c r="D9" s="83">
        <v>12</v>
      </c>
    </row>
    <row r="10" spans="1:4" ht="23.25" customHeight="1">
      <c r="A10" s="212" t="s">
        <v>82</v>
      </c>
      <c r="B10" s="83">
        <v>55</v>
      </c>
      <c r="C10" s="83">
        <v>35</v>
      </c>
      <c r="D10" s="83">
        <v>20</v>
      </c>
    </row>
    <row r="11" spans="1:4" ht="23.25" customHeight="1">
      <c r="A11" s="212" t="s">
        <v>55</v>
      </c>
      <c r="B11" s="83">
        <v>18</v>
      </c>
      <c r="C11" s="83">
        <v>9</v>
      </c>
      <c r="D11" s="83">
        <v>9</v>
      </c>
    </row>
    <row r="12" spans="1:4" ht="23.25" customHeight="1">
      <c r="A12" s="212" t="s">
        <v>44</v>
      </c>
      <c r="B12" s="83">
        <v>13</v>
      </c>
      <c r="C12" s="83">
        <v>9</v>
      </c>
      <c r="D12" s="83">
        <v>4</v>
      </c>
    </row>
    <row r="13" spans="1:4">
      <c r="A13" s="32" t="s">
        <v>213</v>
      </c>
      <c r="B13" s="43"/>
      <c r="C13" s="43"/>
      <c r="D13" s="43"/>
    </row>
    <row r="14" spans="1:4">
      <c r="A14" s="42" t="s">
        <v>179</v>
      </c>
      <c r="B14" s="38"/>
      <c r="C14" s="38"/>
      <c r="D14" s="38"/>
    </row>
    <row r="15" spans="1:4" ht="7.5" customHeight="1"/>
    <row r="16" spans="1:4" ht="15" customHeight="1">
      <c r="A16" s="22" t="s">
        <v>117</v>
      </c>
      <c r="B16" s="38"/>
      <c r="C16" s="38"/>
      <c r="D16" s="38"/>
    </row>
    <row r="17" spans="1:4" ht="26.85" customHeight="1">
      <c r="A17" s="270" t="s">
        <v>254</v>
      </c>
      <c r="B17" s="270"/>
      <c r="C17" s="270"/>
      <c r="D17" s="270"/>
    </row>
    <row r="18" spans="1:4" ht="26.85" customHeight="1">
      <c r="A18" s="302" t="s">
        <v>324</v>
      </c>
      <c r="B18" s="302"/>
      <c r="C18" s="302"/>
      <c r="D18" s="302"/>
    </row>
  </sheetData>
  <mergeCells count="6">
    <mergeCell ref="A18:D18"/>
    <mergeCell ref="A1:D1"/>
    <mergeCell ref="B4:B5"/>
    <mergeCell ref="C4:C5"/>
    <mergeCell ref="D4:D5"/>
    <mergeCell ref="A17:D17"/>
  </mergeCells>
  <pageMargins left="0.25" right="0.25"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9" tint="-0.499984740745262"/>
    <pageSetUpPr fitToPage="1"/>
  </sheetPr>
  <dimension ref="A1:I47"/>
  <sheetViews>
    <sheetView showGridLines="0" zoomScaleNormal="100" workbookViewId="0"/>
  </sheetViews>
  <sheetFormatPr defaultRowHeight="30" customHeight="1"/>
  <cols>
    <col min="1" max="1" width="155.28515625" style="12" customWidth="1"/>
    <col min="2" max="16384" width="9.140625" style="15"/>
  </cols>
  <sheetData>
    <row r="1" spans="1:9" ht="20.100000000000001" customHeight="1">
      <c r="A1" s="218" t="s">
        <v>337</v>
      </c>
    </row>
    <row r="2" spans="1:9" ht="9.9499999999999993" customHeight="1">
      <c r="A2" s="181"/>
    </row>
    <row r="3" spans="1:9" ht="20.100000000000001" customHeight="1">
      <c r="A3" s="182" t="s">
        <v>97</v>
      </c>
    </row>
    <row r="4" spans="1:9" ht="9.9499999999999993" customHeight="1">
      <c r="A4" s="181"/>
    </row>
    <row r="5" spans="1:9" ht="20.100000000000001" customHeight="1">
      <c r="A5" s="182" t="s">
        <v>102</v>
      </c>
    </row>
    <row r="6" spans="1:9" ht="9.9499999999999993" customHeight="1">
      <c r="A6" s="181"/>
    </row>
    <row r="7" spans="1:9" ht="20.100000000000001" customHeight="1">
      <c r="A7" s="182" t="s">
        <v>338</v>
      </c>
    </row>
    <row r="8" spans="1:9" ht="30" customHeight="1">
      <c r="A8" s="181" t="s">
        <v>261</v>
      </c>
    </row>
    <row r="9" spans="1:9" ht="30" customHeight="1">
      <c r="A9" s="12" t="s">
        <v>263</v>
      </c>
    </row>
    <row r="10" spans="1:9" ht="20.100000000000001" customHeight="1">
      <c r="A10" s="182" t="s">
        <v>339</v>
      </c>
    </row>
    <row r="11" spans="1:9" ht="30" customHeight="1">
      <c r="A11" s="12" t="s">
        <v>392</v>
      </c>
    </row>
    <row r="12" spans="1:9" ht="20.100000000000001" customHeight="1">
      <c r="A12" s="168" t="s">
        <v>349</v>
      </c>
    </row>
    <row r="13" spans="1:9" ht="30" customHeight="1">
      <c r="A13" s="174" t="s">
        <v>264</v>
      </c>
      <c r="B13" s="174"/>
      <c r="C13" s="174"/>
      <c r="D13" s="174"/>
      <c r="E13" s="174"/>
      <c r="F13" s="174"/>
      <c r="G13" s="174"/>
      <c r="H13" s="174"/>
      <c r="I13" s="174"/>
    </row>
    <row r="14" spans="1:9" ht="30" customHeight="1">
      <c r="A14" s="12" t="s">
        <v>265</v>
      </c>
    </row>
    <row r="15" spans="1:9" ht="30" customHeight="1">
      <c r="A15" s="12" t="s">
        <v>266</v>
      </c>
    </row>
    <row r="16" spans="1:9" ht="30" customHeight="1">
      <c r="A16" s="12" t="s">
        <v>267</v>
      </c>
    </row>
    <row r="17" spans="1:7" ht="30" customHeight="1">
      <c r="A17" s="12" t="s">
        <v>331</v>
      </c>
    </row>
    <row r="18" spans="1:7" ht="20.100000000000001" customHeight="1">
      <c r="A18" s="182" t="s">
        <v>340</v>
      </c>
    </row>
    <row r="19" spans="1:7" ht="30" customHeight="1">
      <c r="A19" s="175" t="s">
        <v>268</v>
      </c>
      <c r="B19" s="183"/>
      <c r="C19" s="183"/>
      <c r="D19" s="183"/>
    </row>
    <row r="20" spans="1:7" ht="30" customHeight="1">
      <c r="A20" s="12" t="s">
        <v>269</v>
      </c>
      <c r="B20" s="183"/>
      <c r="C20" s="183"/>
      <c r="D20" s="183"/>
    </row>
    <row r="21" spans="1:7" ht="20.100000000000001" customHeight="1">
      <c r="A21" s="168" t="s">
        <v>341</v>
      </c>
      <c r="B21" s="175"/>
      <c r="C21" s="175"/>
      <c r="D21" s="175"/>
      <c r="E21" s="175"/>
      <c r="F21" s="175"/>
      <c r="G21" s="175"/>
    </row>
    <row r="22" spans="1:7" ht="30" customHeight="1">
      <c r="A22" s="12" t="s">
        <v>282</v>
      </c>
    </row>
    <row r="23" spans="1:7" ht="30" customHeight="1">
      <c r="A23" s="175" t="s">
        <v>283</v>
      </c>
      <c r="B23" s="175"/>
      <c r="C23" s="175"/>
      <c r="D23" s="175"/>
    </row>
    <row r="24" spans="1:7" ht="20.100000000000001" customHeight="1">
      <c r="A24" s="179" t="s">
        <v>342</v>
      </c>
      <c r="B24" s="175"/>
      <c r="C24" s="175"/>
      <c r="D24" s="175"/>
    </row>
    <row r="25" spans="1:7" ht="30" customHeight="1">
      <c r="A25" s="12" t="s">
        <v>270</v>
      </c>
    </row>
    <row r="26" spans="1:7" ht="20.100000000000001" customHeight="1">
      <c r="A26" s="168" t="s">
        <v>343</v>
      </c>
    </row>
    <row r="27" spans="1:7" ht="30" customHeight="1">
      <c r="A27" s="12" t="s">
        <v>285</v>
      </c>
    </row>
    <row r="28" spans="1:7" ht="30" customHeight="1">
      <c r="A28" s="12" t="s">
        <v>286</v>
      </c>
    </row>
    <row r="29" spans="1:7" ht="20.100000000000001" customHeight="1">
      <c r="A29" s="168" t="s">
        <v>344</v>
      </c>
    </row>
    <row r="30" spans="1:7" ht="30" customHeight="1">
      <c r="A30" s="12" t="s">
        <v>271</v>
      </c>
    </row>
    <row r="31" spans="1:7" ht="30" customHeight="1">
      <c r="A31" s="12" t="s">
        <v>272</v>
      </c>
    </row>
    <row r="32" spans="1:7" ht="20.100000000000001" customHeight="1">
      <c r="A32" s="168" t="s">
        <v>345</v>
      </c>
    </row>
    <row r="33" spans="1:4" ht="30" customHeight="1">
      <c r="A33" s="12" t="s">
        <v>273</v>
      </c>
    </row>
    <row r="34" spans="1:4" ht="30" customHeight="1">
      <c r="A34" s="12" t="s">
        <v>274</v>
      </c>
    </row>
    <row r="35" spans="1:4" ht="20.100000000000001" customHeight="1">
      <c r="A35" s="168" t="s">
        <v>346</v>
      </c>
    </row>
    <row r="36" spans="1:4" ht="30" customHeight="1">
      <c r="A36" s="12" t="s">
        <v>275</v>
      </c>
      <c r="B36" s="12"/>
      <c r="C36" s="12"/>
      <c r="D36" s="12"/>
    </row>
    <row r="37" spans="1:4" ht="30" customHeight="1">
      <c r="A37" s="175" t="s">
        <v>276</v>
      </c>
      <c r="B37" s="175"/>
      <c r="C37" s="175"/>
      <c r="D37" s="175"/>
    </row>
    <row r="38" spans="1:4" ht="20.100000000000001" customHeight="1">
      <c r="A38" s="179" t="s">
        <v>348</v>
      </c>
      <c r="B38" s="175"/>
      <c r="C38" s="175"/>
      <c r="D38" s="175"/>
    </row>
    <row r="39" spans="1:4" ht="30" customHeight="1">
      <c r="A39" s="12" t="s">
        <v>277</v>
      </c>
    </row>
    <row r="40" spans="1:4" ht="30" customHeight="1">
      <c r="A40" s="12" t="s">
        <v>278</v>
      </c>
    </row>
    <row r="41" spans="1:4" ht="20.100000000000001" customHeight="1">
      <c r="A41" s="168" t="s">
        <v>347</v>
      </c>
    </row>
    <row r="42" spans="1:4" ht="30" customHeight="1">
      <c r="A42" s="12" t="s">
        <v>279</v>
      </c>
    </row>
    <row r="43" spans="1:4" ht="30" customHeight="1">
      <c r="A43" s="12" t="s">
        <v>280</v>
      </c>
    </row>
    <row r="44" spans="1:4" ht="20.100000000000001" customHeight="1">
      <c r="A44" s="168" t="s">
        <v>350</v>
      </c>
    </row>
    <row r="45" spans="1:4" ht="30" customHeight="1">
      <c r="A45" s="12" t="s">
        <v>287</v>
      </c>
    </row>
    <row r="46" spans="1:4" ht="20.100000000000001" customHeight="1">
      <c r="A46" s="168" t="s">
        <v>351</v>
      </c>
    </row>
    <row r="47" spans="1:4" ht="30" customHeight="1">
      <c r="A47" s="12" t="s">
        <v>281</v>
      </c>
    </row>
  </sheetData>
  <pageMargins left="0.25" right="0.25" top="0.75" bottom="0.75" header="0.3" footer="0.3"/>
  <pageSetup paperSize="9" scale="91" fitToHeight="0" orientation="landscape" r:id="rId1"/>
  <rowBreaks count="2" manualBreakCount="2">
    <brk id="20" max="16383" man="1"/>
    <brk id="3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tabColor theme="9" tint="-0.499984740745262"/>
    <pageSetUpPr fitToPage="1"/>
  </sheetPr>
  <dimension ref="A1:F15"/>
  <sheetViews>
    <sheetView showGridLines="0" zoomScaleNormal="100" workbookViewId="0">
      <selection sqref="A1:B1"/>
    </sheetView>
  </sheetViews>
  <sheetFormatPr defaultRowHeight="15"/>
  <cols>
    <col min="1" max="1" width="60.7109375" style="11" customWidth="1"/>
    <col min="2" max="4" width="18.7109375" style="11" customWidth="1"/>
    <col min="5" max="5" width="9.140625" style="11"/>
    <col min="6" max="6" width="17.85546875" style="11" customWidth="1"/>
    <col min="7" max="16384" width="9.140625" style="11"/>
  </cols>
  <sheetData>
    <row r="1" spans="1:6" ht="33" customHeight="1">
      <c r="A1" s="271" t="s">
        <v>271</v>
      </c>
      <c r="B1" s="271"/>
      <c r="C1" s="171"/>
      <c r="D1" s="171"/>
    </row>
    <row r="2" spans="1:6" ht="15" customHeight="1"/>
    <row r="3" spans="1:6" ht="15" customHeight="1">
      <c r="A3" s="21" t="s">
        <v>33</v>
      </c>
      <c r="B3" s="26" t="s">
        <v>10</v>
      </c>
    </row>
    <row r="4" spans="1:6" ht="35.1" customHeight="1">
      <c r="A4" s="108" t="s">
        <v>217</v>
      </c>
      <c r="B4" s="108" t="s">
        <v>25</v>
      </c>
      <c r="C4" s="138"/>
      <c r="D4" s="138"/>
    </row>
    <row r="5" spans="1:6" ht="20.100000000000001" customHeight="1">
      <c r="A5" s="35" t="s">
        <v>215</v>
      </c>
      <c r="B5" s="82">
        <v>82</v>
      </c>
      <c r="C5" s="136"/>
      <c r="D5" s="136"/>
    </row>
    <row r="6" spans="1:6" s="136" customFormat="1" ht="18" customHeight="1">
      <c r="A6" s="211" t="s">
        <v>374</v>
      </c>
      <c r="B6" s="156"/>
    </row>
    <row r="7" spans="1:6" ht="23.25" customHeight="1">
      <c r="A7" s="212" t="s">
        <v>216</v>
      </c>
      <c r="B7" s="83">
        <v>11</v>
      </c>
    </row>
    <row r="8" spans="1:6" ht="23.25" customHeight="1">
      <c r="A8" s="212" t="s">
        <v>169</v>
      </c>
      <c r="B8" s="83">
        <v>70</v>
      </c>
    </row>
    <row r="9" spans="1:6" ht="23.25" customHeight="1">
      <c r="A9" s="212" t="s">
        <v>56</v>
      </c>
      <c r="B9" s="83">
        <v>10</v>
      </c>
      <c r="C9" s="214"/>
      <c r="D9" s="214"/>
    </row>
    <row r="10" spans="1:6" ht="33" customHeight="1">
      <c r="A10" s="305" t="s">
        <v>164</v>
      </c>
      <c r="B10" s="305"/>
      <c r="C10" s="38"/>
      <c r="D10" s="38"/>
      <c r="E10" s="38"/>
    </row>
    <row r="11" spans="1:6" ht="7.5" customHeight="1">
      <c r="A11" s="42"/>
      <c r="B11" s="38"/>
      <c r="C11" s="38"/>
      <c r="D11" s="38"/>
      <c r="E11" s="38"/>
    </row>
    <row r="12" spans="1:6">
      <c r="A12" s="22" t="s">
        <v>117</v>
      </c>
      <c r="B12" s="38"/>
      <c r="C12" s="38"/>
      <c r="D12" s="38"/>
      <c r="E12" s="38"/>
    </row>
    <row r="13" spans="1:6" ht="26.85" customHeight="1">
      <c r="A13" s="270" t="s">
        <v>254</v>
      </c>
      <c r="B13" s="270"/>
      <c r="C13" s="38"/>
      <c r="D13" s="38"/>
      <c r="E13" s="38"/>
    </row>
    <row r="14" spans="1:6" ht="42" customHeight="1">
      <c r="A14" s="270" t="s">
        <v>332</v>
      </c>
      <c r="B14" s="270"/>
      <c r="F14" s="136"/>
    </row>
    <row r="15" spans="1:6" s="136" customFormat="1">
      <c r="A15" s="139"/>
    </row>
  </sheetData>
  <mergeCells count="4">
    <mergeCell ref="A1:B1"/>
    <mergeCell ref="A13:B13"/>
    <mergeCell ref="A14:B14"/>
    <mergeCell ref="A10:B10"/>
  </mergeCells>
  <pageMargins left="0.25" right="0.25"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tint="-0.499984740745262"/>
    <pageSetUpPr fitToPage="1"/>
  </sheetPr>
  <dimension ref="A1:G17"/>
  <sheetViews>
    <sheetView showGridLines="0" zoomScaleNormal="100" workbookViewId="0">
      <selection sqref="A1:D1"/>
    </sheetView>
  </sheetViews>
  <sheetFormatPr defaultRowHeight="15"/>
  <cols>
    <col min="1" max="1" width="60.7109375" style="11" customWidth="1"/>
    <col min="2" max="4" width="18.7109375" style="11" customWidth="1"/>
    <col min="5" max="5" width="9.140625" style="11"/>
    <col min="6" max="6" width="17.85546875" style="11" customWidth="1"/>
    <col min="7" max="16384" width="9.140625" style="11"/>
  </cols>
  <sheetData>
    <row r="1" spans="1:5" ht="33" customHeight="1">
      <c r="A1" s="271" t="s">
        <v>272</v>
      </c>
      <c r="B1" s="271"/>
      <c r="C1" s="271"/>
      <c r="D1" s="271"/>
    </row>
    <row r="2" spans="1:5" ht="15" customHeight="1">
      <c r="A2" s="19"/>
      <c r="B2" s="19"/>
      <c r="C2" s="19"/>
      <c r="D2" s="19"/>
    </row>
    <row r="3" spans="1:5" ht="15" customHeight="1">
      <c r="A3" s="21" t="s">
        <v>33</v>
      </c>
      <c r="D3" s="26" t="s">
        <v>10</v>
      </c>
    </row>
    <row r="4" spans="1:5" ht="30" customHeight="1">
      <c r="A4" s="64" t="s">
        <v>229</v>
      </c>
      <c r="B4" s="256" t="s">
        <v>25</v>
      </c>
      <c r="C4" s="256" t="s">
        <v>22</v>
      </c>
      <c r="D4" s="304" t="s">
        <v>23</v>
      </c>
    </row>
    <row r="5" spans="1:5" ht="30" customHeight="1">
      <c r="A5" s="45" t="s">
        <v>292</v>
      </c>
      <c r="B5" s="257"/>
      <c r="C5" s="257"/>
      <c r="D5" s="301"/>
    </row>
    <row r="6" spans="1:5" ht="20.100000000000001" customHeight="1">
      <c r="A6" s="35" t="s">
        <v>220</v>
      </c>
      <c r="B6" s="82">
        <v>376</v>
      </c>
      <c r="C6" s="82">
        <v>256</v>
      </c>
      <c r="D6" s="82">
        <v>120</v>
      </c>
    </row>
    <row r="7" spans="1:5" s="136" customFormat="1" ht="18" customHeight="1">
      <c r="A7" s="211" t="s">
        <v>373</v>
      </c>
      <c r="B7" s="156"/>
      <c r="C7" s="156"/>
      <c r="D7" s="156"/>
    </row>
    <row r="8" spans="1:5" ht="23.25" customHeight="1">
      <c r="A8" s="212" t="s">
        <v>54</v>
      </c>
      <c r="B8" s="83">
        <v>235</v>
      </c>
      <c r="C8" s="83">
        <v>160</v>
      </c>
      <c r="D8" s="83">
        <v>75</v>
      </c>
    </row>
    <row r="9" spans="1:5" ht="23.25" customHeight="1">
      <c r="A9" s="212" t="s">
        <v>93</v>
      </c>
      <c r="B9" s="83">
        <v>8</v>
      </c>
      <c r="C9" s="83">
        <v>5</v>
      </c>
      <c r="D9" s="83">
        <v>3</v>
      </c>
    </row>
    <row r="10" spans="1:5" ht="23.25" customHeight="1">
      <c r="A10" s="212" t="s">
        <v>170</v>
      </c>
      <c r="B10" s="83">
        <v>109</v>
      </c>
      <c r="C10" s="83">
        <v>72</v>
      </c>
      <c r="D10" s="83">
        <v>37</v>
      </c>
    </row>
    <row r="11" spans="1:5" ht="23.25" customHeight="1">
      <c r="A11" s="212" t="s">
        <v>55</v>
      </c>
      <c r="B11" s="83">
        <v>23</v>
      </c>
      <c r="C11" s="83">
        <v>17</v>
      </c>
      <c r="D11" s="83">
        <v>6</v>
      </c>
    </row>
    <row r="12" spans="1:5" ht="23.25" customHeight="1">
      <c r="A12" s="212" t="s">
        <v>214</v>
      </c>
      <c r="B12" s="83">
        <v>13</v>
      </c>
      <c r="C12" s="83">
        <v>9</v>
      </c>
      <c r="D12" s="83">
        <v>4</v>
      </c>
    </row>
    <row r="13" spans="1:5">
      <c r="A13" s="32" t="s">
        <v>164</v>
      </c>
      <c r="B13" s="43"/>
      <c r="C13" s="43"/>
      <c r="D13" s="43"/>
      <c r="E13" s="38"/>
    </row>
    <row r="14" spans="1:5" ht="7.5" customHeight="1"/>
    <row r="15" spans="1:5">
      <c r="A15" s="22" t="s">
        <v>117</v>
      </c>
      <c r="B15" s="38"/>
      <c r="C15" s="38"/>
      <c r="D15" s="38"/>
    </row>
    <row r="16" spans="1:5" ht="26.85" customHeight="1">
      <c r="A16" s="270" t="s">
        <v>254</v>
      </c>
      <c r="B16" s="270"/>
      <c r="C16" s="270"/>
      <c r="D16" s="270"/>
    </row>
    <row r="17" spans="1:7" ht="26.85" customHeight="1">
      <c r="A17" s="302" t="s">
        <v>326</v>
      </c>
      <c r="B17" s="302"/>
      <c r="C17" s="302"/>
      <c r="D17" s="302"/>
      <c r="E17" s="136"/>
      <c r="F17" s="136"/>
      <c r="G17" s="136"/>
    </row>
  </sheetData>
  <mergeCells count="6">
    <mergeCell ref="A17:D17"/>
    <mergeCell ref="A1:D1"/>
    <mergeCell ref="B4:B5"/>
    <mergeCell ref="C4:C5"/>
    <mergeCell ref="D4:D5"/>
    <mergeCell ref="A16:D16"/>
  </mergeCells>
  <pageMargins left="0.25" right="0.25" top="0.75" bottom="0.75" header="0.3" footer="0.3"/>
  <pageSetup paperSize="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theme="9" tint="-0.499984740745262"/>
    <pageSetUpPr fitToPage="1"/>
  </sheetPr>
  <dimension ref="A1:F19"/>
  <sheetViews>
    <sheetView showGridLines="0" zoomScaleNormal="100" workbookViewId="0">
      <selection sqref="A1:D1"/>
    </sheetView>
  </sheetViews>
  <sheetFormatPr defaultRowHeight="15"/>
  <cols>
    <col min="1" max="1" width="50.7109375" style="2" customWidth="1"/>
    <col min="2" max="4" width="15.7109375" style="2" customWidth="1"/>
    <col min="5" max="16384" width="9.140625" style="2"/>
  </cols>
  <sheetData>
    <row r="1" spans="1:6" ht="33" customHeight="1">
      <c r="A1" s="271" t="s">
        <v>273</v>
      </c>
      <c r="B1" s="271"/>
      <c r="C1" s="271"/>
      <c r="D1" s="271"/>
    </row>
    <row r="2" spans="1:6" ht="15" customHeight="1"/>
    <row r="3" spans="1:6" ht="15" customHeight="1">
      <c r="A3" s="21" t="s">
        <v>33</v>
      </c>
      <c r="D3" s="26" t="s">
        <v>10</v>
      </c>
    </row>
    <row r="4" spans="1:6" ht="30" customHeight="1">
      <c r="A4" s="64" t="s">
        <v>176</v>
      </c>
      <c r="B4" s="256" t="s">
        <v>25</v>
      </c>
      <c r="C4" s="256" t="s">
        <v>22</v>
      </c>
      <c r="D4" s="304" t="s">
        <v>23</v>
      </c>
    </row>
    <row r="5" spans="1:6" ht="30" customHeight="1">
      <c r="A5" s="45" t="s">
        <v>222</v>
      </c>
      <c r="B5" s="257"/>
      <c r="C5" s="257"/>
      <c r="D5" s="301"/>
    </row>
    <row r="6" spans="1:6" ht="20.100000000000001" customHeight="1">
      <c r="A6" s="35" t="s">
        <v>218</v>
      </c>
      <c r="B6" s="82">
        <v>71</v>
      </c>
      <c r="C6" s="82">
        <v>45</v>
      </c>
      <c r="D6" s="82">
        <v>26</v>
      </c>
    </row>
    <row r="7" spans="1:6" s="13" customFormat="1" ht="20.100000000000001" customHeight="1">
      <c r="A7" s="211" t="s">
        <v>375</v>
      </c>
      <c r="B7" s="156"/>
      <c r="C7" s="156"/>
      <c r="D7" s="156"/>
    </row>
    <row r="8" spans="1:6" ht="23.25" customHeight="1">
      <c r="A8" s="212" t="s">
        <v>58</v>
      </c>
      <c r="B8" s="83">
        <v>10</v>
      </c>
      <c r="C8" s="83">
        <v>6</v>
      </c>
      <c r="D8" s="83">
        <v>4</v>
      </c>
    </row>
    <row r="9" spans="1:6" ht="23.25" customHeight="1">
      <c r="A9" s="212" t="s">
        <v>59</v>
      </c>
      <c r="B9" s="83">
        <v>7</v>
      </c>
      <c r="C9" s="83">
        <v>4</v>
      </c>
      <c r="D9" s="83">
        <v>3</v>
      </c>
      <c r="F9" s="13"/>
    </row>
    <row r="10" spans="1:6" ht="23.25" customHeight="1">
      <c r="A10" s="212" t="s">
        <v>60</v>
      </c>
      <c r="B10" s="83">
        <v>27</v>
      </c>
      <c r="C10" s="83">
        <v>18</v>
      </c>
      <c r="D10" s="83">
        <v>9</v>
      </c>
    </row>
    <row r="11" spans="1:6" ht="23.25" customHeight="1">
      <c r="A11" s="212" t="s">
        <v>61</v>
      </c>
      <c r="B11" s="83">
        <v>10</v>
      </c>
      <c r="C11" s="83">
        <v>6</v>
      </c>
      <c r="D11" s="83">
        <v>4</v>
      </c>
    </row>
    <row r="12" spans="1:6" ht="23.25" customHeight="1">
      <c r="A12" s="212" t="s">
        <v>62</v>
      </c>
      <c r="B12" s="83">
        <v>8</v>
      </c>
      <c r="C12" s="83">
        <v>4</v>
      </c>
      <c r="D12" s="83">
        <v>4</v>
      </c>
    </row>
    <row r="13" spans="1:6" ht="23.25" customHeight="1">
      <c r="A13" s="212" t="s">
        <v>219</v>
      </c>
      <c r="B13" s="83">
        <v>21</v>
      </c>
      <c r="C13" s="83">
        <v>14</v>
      </c>
      <c r="D13" s="83">
        <v>7</v>
      </c>
    </row>
    <row r="14" spans="1:6">
      <c r="A14" s="32" t="s">
        <v>181</v>
      </c>
      <c r="B14" s="43"/>
      <c r="C14" s="43"/>
      <c r="D14" s="43"/>
    </row>
    <row r="15" spans="1:6">
      <c r="A15" s="42" t="s">
        <v>388</v>
      </c>
      <c r="B15" s="38"/>
      <c r="C15" s="38"/>
      <c r="D15" s="38"/>
    </row>
    <row r="16" spans="1:6" ht="7.5" customHeight="1">
      <c r="A16" s="42"/>
      <c r="B16" s="38"/>
      <c r="C16" s="38"/>
      <c r="D16" s="38"/>
    </row>
    <row r="17" spans="1:4">
      <c r="A17" s="22" t="s">
        <v>117</v>
      </c>
      <c r="B17" s="38"/>
      <c r="C17" s="38"/>
      <c r="D17" s="38"/>
    </row>
    <row r="18" spans="1:4" ht="26.85" customHeight="1">
      <c r="A18" s="270" t="s">
        <v>254</v>
      </c>
      <c r="B18" s="270"/>
      <c r="C18" s="270"/>
      <c r="D18" s="270"/>
    </row>
    <row r="19" spans="1:4" ht="26.85" customHeight="1">
      <c r="A19" s="302" t="s">
        <v>327</v>
      </c>
      <c r="B19" s="302"/>
      <c r="C19" s="302"/>
      <c r="D19" s="302"/>
    </row>
  </sheetData>
  <mergeCells count="6">
    <mergeCell ref="A19:D19"/>
    <mergeCell ref="A1:D1"/>
    <mergeCell ref="C4:C5"/>
    <mergeCell ref="D4:D5"/>
    <mergeCell ref="B4:B5"/>
    <mergeCell ref="A18:D18"/>
  </mergeCells>
  <pageMargins left="0.25" right="0.25" top="0.75" bottom="0.75" header="0.3" footer="0.3"/>
  <pageSetup paperSize="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theme="9" tint="-0.499984740745262"/>
    <pageSetUpPr fitToPage="1"/>
  </sheetPr>
  <dimension ref="A1:D18"/>
  <sheetViews>
    <sheetView showGridLines="0" zoomScaleNormal="100" workbookViewId="0">
      <selection sqref="A1:D1"/>
    </sheetView>
  </sheetViews>
  <sheetFormatPr defaultRowHeight="15"/>
  <cols>
    <col min="1" max="1" width="50.7109375" style="2" customWidth="1"/>
    <col min="2" max="4" width="15.7109375" style="2" customWidth="1"/>
    <col min="5" max="16384" width="9.140625" style="2"/>
  </cols>
  <sheetData>
    <row r="1" spans="1:4" ht="36.75" customHeight="1">
      <c r="A1" s="271" t="s">
        <v>274</v>
      </c>
      <c r="B1" s="271"/>
      <c r="C1" s="271"/>
      <c r="D1" s="271"/>
    </row>
    <row r="3" spans="1:4">
      <c r="A3" s="21" t="s">
        <v>33</v>
      </c>
      <c r="D3" s="26" t="s">
        <v>10</v>
      </c>
    </row>
    <row r="4" spans="1:4" ht="30" customHeight="1">
      <c r="A4" s="44" t="s">
        <v>176</v>
      </c>
      <c r="B4" s="256" t="s">
        <v>25</v>
      </c>
      <c r="C4" s="256" t="s">
        <v>22</v>
      </c>
      <c r="D4" s="304" t="s">
        <v>23</v>
      </c>
    </row>
    <row r="5" spans="1:4" ht="30" customHeight="1">
      <c r="A5" s="45" t="s">
        <v>293</v>
      </c>
      <c r="B5" s="257"/>
      <c r="C5" s="257"/>
      <c r="D5" s="301"/>
    </row>
    <row r="6" spans="1:4" ht="20.100000000000001" customHeight="1">
      <c r="A6" s="35" t="s">
        <v>221</v>
      </c>
      <c r="B6" s="24">
        <v>387</v>
      </c>
      <c r="C6" s="24">
        <v>257</v>
      </c>
      <c r="D6" s="24">
        <v>130</v>
      </c>
    </row>
    <row r="7" spans="1:4" s="13" customFormat="1" ht="18" customHeight="1">
      <c r="A7" s="211" t="s">
        <v>373</v>
      </c>
    </row>
    <row r="8" spans="1:4" ht="23.25" customHeight="1">
      <c r="A8" s="212" t="s">
        <v>54</v>
      </c>
      <c r="B8" s="81">
        <v>227</v>
      </c>
      <c r="C8" s="81">
        <v>153</v>
      </c>
      <c r="D8" s="81">
        <v>74</v>
      </c>
    </row>
    <row r="9" spans="1:4" ht="23.25" customHeight="1">
      <c r="A9" s="212" t="s">
        <v>95</v>
      </c>
      <c r="B9" s="81">
        <v>19</v>
      </c>
      <c r="C9" s="81">
        <v>11</v>
      </c>
      <c r="D9" s="81">
        <v>8</v>
      </c>
    </row>
    <row r="10" spans="1:4" ht="23.25" customHeight="1">
      <c r="A10" s="212" t="s">
        <v>83</v>
      </c>
      <c r="B10" s="81">
        <v>108</v>
      </c>
      <c r="C10" s="81">
        <v>69</v>
      </c>
      <c r="D10" s="81">
        <v>39</v>
      </c>
    </row>
    <row r="11" spans="1:4" ht="23.25" customHeight="1">
      <c r="A11" s="212" t="s">
        <v>55</v>
      </c>
      <c r="B11" s="81">
        <v>30</v>
      </c>
      <c r="C11" s="81">
        <v>19</v>
      </c>
      <c r="D11" s="81">
        <v>11</v>
      </c>
    </row>
    <row r="12" spans="1:4" ht="23.25" customHeight="1">
      <c r="A12" s="212" t="s">
        <v>44</v>
      </c>
      <c r="B12" s="81">
        <v>16</v>
      </c>
      <c r="C12" s="81">
        <v>13</v>
      </c>
      <c r="D12" s="81">
        <v>3</v>
      </c>
    </row>
    <row r="13" spans="1:4">
      <c r="A13" s="32" t="s">
        <v>181</v>
      </c>
      <c r="B13" s="43"/>
      <c r="C13" s="43"/>
      <c r="D13" s="43"/>
    </row>
    <row r="14" spans="1:4">
      <c r="A14" s="42" t="s">
        <v>388</v>
      </c>
      <c r="B14" s="38"/>
      <c r="C14" s="38"/>
      <c r="D14" s="38"/>
    </row>
    <row r="15" spans="1:4" ht="7.5" customHeight="1"/>
    <row r="16" spans="1:4">
      <c r="A16" s="22" t="s">
        <v>117</v>
      </c>
    </row>
    <row r="17" spans="1:4" ht="26.85" customHeight="1">
      <c r="A17" s="270" t="s">
        <v>254</v>
      </c>
      <c r="B17" s="270"/>
      <c r="C17" s="270"/>
      <c r="D17" s="270"/>
    </row>
    <row r="18" spans="1:4" ht="26.85" customHeight="1">
      <c r="A18" s="302" t="s">
        <v>328</v>
      </c>
      <c r="B18" s="302"/>
      <c r="C18" s="302"/>
      <c r="D18" s="302"/>
    </row>
  </sheetData>
  <mergeCells count="6">
    <mergeCell ref="A18:D18"/>
    <mergeCell ref="A1:D1"/>
    <mergeCell ref="B4:B5"/>
    <mergeCell ref="C4:C5"/>
    <mergeCell ref="D4:D5"/>
    <mergeCell ref="A17:D17"/>
  </mergeCells>
  <pageMargins left="0.25" right="0.25"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9" tint="-0.499984740745262"/>
    <pageSetUpPr fitToPage="1"/>
  </sheetPr>
  <dimension ref="A1:H15"/>
  <sheetViews>
    <sheetView showGridLines="0" zoomScaleNormal="100" workbookViewId="0">
      <selection sqref="A1:D1"/>
    </sheetView>
  </sheetViews>
  <sheetFormatPr defaultRowHeight="15"/>
  <cols>
    <col min="1" max="1" width="50.7109375" style="2" customWidth="1"/>
    <col min="2" max="4" width="15.7109375" style="2" customWidth="1"/>
    <col min="5" max="5" width="24.140625" style="2" customWidth="1"/>
    <col min="6" max="16384" width="9.140625" style="2"/>
  </cols>
  <sheetData>
    <row r="1" spans="1:8" ht="33" customHeight="1">
      <c r="A1" s="271" t="s">
        <v>275</v>
      </c>
      <c r="B1" s="271"/>
      <c r="C1" s="271"/>
      <c r="D1" s="271"/>
    </row>
    <row r="2" spans="1:8" ht="15" customHeight="1"/>
    <row r="3" spans="1:8" ht="15" customHeight="1">
      <c r="A3" s="21" t="s">
        <v>33</v>
      </c>
      <c r="D3" s="26" t="s">
        <v>10</v>
      </c>
    </row>
    <row r="4" spans="1:8" ht="24.95" customHeight="1">
      <c r="A4" s="46" t="s">
        <v>176</v>
      </c>
      <c r="B4" s="256" t="s">
        <v>25</v>
      </c>
      <c r="C4" s="256" t="s">
        <v>22</v>
      </c>
      <c r="D4" s="256" t="s">
        <v>23</v>
      </c>
    </row>
    <row r="5" spans="1:8" ht="24.95" customHeight="1">
      <c r="A5" s="144" t="s">
        <v>224</v>
      </c>
      <c r="B5" s="257"/>
      <c r="C5" s="257"/>
      <c r="D5" s="257"/>
    </row>
    <row r="6" spans="1:8" s="15" customFormat="1" ht="20.100000000000001" customHeight="1">
      <c r="A6" s="141" t="s">
        <v>223</v>
      </c>
      <c r="B6" s="82">
        <v>147</v>
      </c>
      <c r="C6" s="82">
        <v>95</v>
      </c>
      <c r="D6" s="82">
        <v>52</v>
      </c>
    </row>
    <row r="7" spans="1:8" ht="23.25" customHeight="1">
      <c r="A7" s="40" t="s">
        <v>66</v>
      </c>
      <c r="B7" s="83">
        <v>39</v>
      </c>
      <c r="C7" s="156">
        <v>26</v>
      </c>
      <c r="D7" s="156">
        <v>13</v>
      </c>
    </row>
    <row r="8" spans="1:8" ht="23.25" customHeight="1">
      <c r="A8" s="40" t="s">
        <v>65</v>
      </c>
      <c r="B8" s="83">
        <v>12</v>
      </c>
      <c r="C8" s="156">
        <v>8</v>
      </c>
      <c r="D8" s="156">
        <v>4</v>
      </c>
    </row>
    <row r="9" spans="1:8" ht="23.25" customHeight="1">
      <c r="A9" s="40" t="s">
        <v>64</v>
      </c>
      <c r="B9" s="83">
        <v>84</v>
      </c>
      <c r="C9" s="156">
        <v>52</v>
      </c>
      <c r="D9" s="156">
        <v>32</v>
      </c>
      <c r="E9" s="142"/>
    </row>
    <row r="10" spans="1:8" ht="23.25" customHeight="1">
      <c r="A10" s="40" t="s">
        <v>63</v>
      </c>
      <c r="B10" s="83">
        <v>12</v>
      </c>
      <c r="C10" s="156">
        <v>9</v>
      </c>
      <c r="D10" s="156">
        <v>3</v>
      </c>
      <c r="E10" s="13"/>
      <c r="F10" s="13"/>
      <c r="G10" s="13"/>
      <c r="H10" s="13"/>
    </row>
    <row r="11" spans="1:8">
      <c r="A11" s="32" t="s">
        <v>181</v>
      </c>
      <c r="B11" s="43"/>
      <c r="C11" s="43"/>
      <c r="D11" s="43"/>
      <c r="E11" s="48"/>
      <c r="F11" s="48"/>
    </row>
    <row r="12" spans="1:8">
      <c r="A12" s="42" t="s">
        <v>388</v>
      </c>
      <c r="B12" s="38"/>
      <c r="C12" s="38"/>
      <c r="D12" s="38"/>
      <c r="E12" s="48"/>
      <c r="F12" s="48"/>
    </row>
    <row r="13" spans="1:8" ht="7.5" customHeight="1">
      <c r="A13" s="42"/>
      <c r="B13" s="38"/>
      <c r="C13" s="38"/>
      <c r="D13" s="38"/>
      <c r="E13" s="48"/>
      <c r="F13" s="48"/>
    </row>
    <row r="14" spans="1:8">
      <c r="A14" s="22" t="s">
        <v>117</v>
      </c>
      <c r="B14" s="38"/>
      <c r="C14" s="38"/>
      <c r="D14" s="38"/>
      <c r="E14" s="48"/>
      <c r="F14" s="48"/>
    </row>
    <row r="15" spans="1:8" ht="30" customHeight="1">
      <c r="A15" s="270" t="s">
        <v>254</v>
      </c>
      <c r="B15" s="270"/>
      <c r="C15" s="270"/>
      <c r="D15" s="270"/>
    </row>
  </sheetData>
  <mergeCells count="5">
    <mergeCell ref="A1:D1"/>
    <mergeCell ref="B4:B5"/>
    <mergeCell ref="C4:C5"/>
    <mergeCell ref="D4:D5"/>
    <mergeCell ref="A15:D15"/>
  </mergeCells>
  <pageMargins left="0.25" right="0.25"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tabColor theme="9" tint="-0.499984740745262"/>
    <pageSetUpPr fitToPage="1"/>
  </sheetPr>
  <dimension ref="A1:D14"/>
  <sheetViews>
    <sheetView showGridLines="0" zoomScaleNormal="100" workbookViewId="0">
      <selection sqref="A1:D1"/>
    </sheetView>
  </sheetViews>
  <sheetFormatPr defaultRowHeight="15"/>
  <cols>
    <col min="1" max="1" width="50.7109375" style="2" customWidth="1"/>
    <col min="2" max="4" width="15.7109375" style="2" customWidth="1"/>
    <col min="5" max="5" width="24.140625" style="2" customWidth="1"/>
    <col min="6" max="16384" width="9.140625" style="2"/>
  </cols>
  <sheetData>
    <row r="1" spans="1:4" ht="33" customHeight="1">
      <c r="A1" s="271" t="s">
        <v>276</v>
      </c>
      <c r="B1" s="271"/>
      <c r="C1" s="271"/>
      <c r="D1" s="271"/>
    </row>
    <row r="2" spans="1:4" ht="15" customHeight="1"/>
    <row r="3" spans="1:4" ht="15" customHeight="1">
      <c r="A3" s="21" t="s">
        <v>33</v>
      </c>
      <c r="D3" s="26" t="s">
        <v>10</v>
      </c>
    </row>
    <row r="4" spans="1:4" ht="40.5" customHeight="1">
      <c r="A4" s="46" t="s">
        <v>225</v>
      </c>
      <c r="B4" s="256" t="s">
        <v>25</v>
      </c>
      <c r="C4" s="256" t="s">
        <v>22</v>
      </c>
      <c r="D4" s="256" t="s">
        <v>23</v>
      </c>
    </row>
    <row r="5" spans="1:4" ht="34.5" customHeight="1">
      <c r="A5" s="185" t="s">
        <v>253</v>
      </c>
      <c r="B5" s="257"/>
      <c r="C5" s="257"/>
      <c r="D5" s="257"/>
    </row>
    <row r="6" spans="1:4" s="15" customFormat="1" ht="30" customHeight="1">
      <c r="A6" s="35" t="s">
        <v>252</v>
      </c>
      <c r="B6" s="82">
        <v>108</v>
      </c>
      <c r="C6" s="82">
        <v>69</v>
      </c>
      <c r="D6" s="82">
        <v>39</v>
      </c>
    </row>
    <row r="7" spans="1:4" ht="23.25" customHeight="1">
      <c r="A7" s="40" t="s">
        <v>84</v>
      </c>
      <c r="B7" s="83">
        <v>77</v>
      </c>
      <c r="C7" s="156">
        <v>50</v>
      </c>
      <c r="D7" s="156">
        <v>27</v>
      </c>
    </row>
    <row r="8" spans="1:4" ht="23.25" customHeight="1">
      <c r="A8" s="40" t="s">
        <v>168</v>
      </c>
      <c r="B8" s="83">
        <v>7</v>
      </c>
      <c r="C8" s="156">
        <v>4</v>
      </c>
      <c r="D8" s="156">
        <v>3</v>
      </c>
    </row>
    <row r="9" spans="1:4" ht="23.25" customHeight="1">
      <c r="A9" s="40" t="s">
        <v>44</v>
      </c>
      <c r="B9" s="83">
        <v>24</v>
      </c>
      <c r="C9" s="156">
        <v>15</v>
      </c>
      <c r="D9" s="156">
        <v>9</v>
      </c>
    </row>
    <row r="10" spans="1:4">
      <c r="A10" s="32" t="s">
        <v>181</v>
      </c>
      <c r="B10" s="43"/>
      <c r="C10" s="43"/>
      <c r="D10" s="43"/>
    </row>
    <row r="11" spans="1:4" ht="15.75">
      <c r="A11" s="132" t="s">
        <v>388</v>
      </c>
    </row>
    <row r="12" spans="1:4" ht="7.5" customHeight="1"/>
    <row r="13" spans="1:4">
      <c r="A13" s="22" t="s">
        <v>117</v>
      </c>
    </row>
    <row r="14" spans="1:4" ht="26.85" customHeight="1">
      <c r="A14" s="262" t="s">
        <v>254</v>
      </c>
      <c r="B14" s="262"/>
      <c r="C14" s="262"/>
      <c r="D14" s="262"/>
    </row>
  </sheetData>
  <mergeCells count="5">
    <mergeCell ref="A1:D1"/>
    <mergeCell ref="B4:B5"/>
    <mergeCell ref="C4:C5"/>
    <mergeCell ref="D4:D5"/>
    <mergeCell ref="A14:D14"/>
  </mergeCells>
  <pageMargins left="0.25" right="0.25"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tabColor theme="9" tint="-0.499984740745262"/>
    <pageSetUpPr fitToPage="1"/>
  </sheetPr>
  <dimension ref="A1:E17"/>
  <sheetViews>
    <sheetView showGridLines="0" zoomScaleNormal="100" workbookViewId="0">
      <selection sqref="A1:D1"/>
    </sheetView>
  </sheetViews>
  <sheetFormatPr defaultRowHeight="15"/>
  <cols>
    <col min="1" max="1" width="50.7109375" style="2" customWidth="1"/>
    <col min="2" max="4" width="18.7109375" style="11" customWidth="1"/>
    <col min="5" max="5" width="9.140625" style="11"/>
    <col min="6" max="16384" width="9.140625" style="2"/>
  </cols>
  <sheetData>
    <row r="1" spans="1:5" s="51" customFormat="1" ht="33" customHeight="1">
      <c r="A1" s="271" t="s">
        <v>277</v>
      </c>
      <c r="B1" s="271"/>
      <c r="C1" s="271"/>
      <c r="D1" s="271"/>
      <c r="E1" s="47"/>
    </row>
    <row r="2" spans="1:5" ht="15" customHeight="1"/>
    <row r="3" spans="1:5" ht="15" customHeight="1">
      <c r="A3" s="58" t="s">
        <v>33</v>
      </c>
      <c r="D3" s="53" t="s">
        <v>10</v>
      </c>
    </row>
    <row r="4" spans="1:5" ht="33" customHeight="1">
      <c r="A4" s="60" t="s">
        <v>176</v>
      </c>
      <c r="B4" s="256" t="s">
        <v>25</v>
      </c>
      <c r="C4" s="256" t="s">
        <v>22</v>
      </c>
      <c r="D4" s="304" t="s">
        <v>23</v>
      </c>
    </row>
    <row r="5" spans="1:5" ht="33" customHeight="1">
      <c r="A5" s="59" t="s">
        <v>239</v>
      </c>
      <c r="B5" s="257"/>
      <c r="C5" s="257"/>
      <c r="D5" s="301"/>
    </row>
    <row r="6" spans="1:5" ht="20.100000000000001" customHeight="1">
      <c r="A6" s="35" t="s">
        <v>230</v>
      </c>
      <c r="B6" s="82">
        <v>78</v>
      </c>
      <c r="C6" s="82">
        <v>58</v>
      </c>
      <c r="D6" s="82">
        <v>20</v>
      </c>
    </row>
    <row r="7" spans="1:5" s="13" customFormat="1" ht="18" customHeight="1">
      <c r="A7" s="211" t="s">
        <v>376</v>
      </c>
      <c r="B7" s="156"/>
      <c r="C7" s="156"/>
      <c r="D7" s="156"/>
      <c r="E7" s="136"/>
    </row>
    <row r="8" spans="1:5" ht="23.25" customHeight="1">
      <c r="A8" s="212" t="s">
        <v>69</v>
      </c>
      <c r="B8" s="83">
        <v>36</v>
      </c>
      <c r="C8" s="83">
        <v>23</v>
      </c>
      <c r="D8" s="83">
        <v>13</v>
      </c>
    </row>
    <row r="9" spans="1:5" ht="23.25" customHeight="1">
      <c r="A9" s="212" t="s">
        <v>70</v>
      </c>
      <c r="B9" s="83">
        <v>44</v>
      </c>
      <c r="C9" s="83">
        <v>36</v>
      </c>
      <c r="D9" s="83">
        <v>8</v>
      </c>
    </row>
    <row r="10" spans="1:5" ht="23.25" customHeight="1">
      <c r="A10" s="213" t="s">
        <v>377</v>
      </c>
      <c r="B10" s="112">
        <v>6</v>
      </c>
      <c r="C10" s="173" t="s">
        <v>233</v>
      </c>
      <c r="D10" s="173" t="s">
        <v>233</v>
      </c>
    </row>
    <row r="11" spans="1:5">
      <c r="A11" s="288" t="s">
        <v>178</v>
      </c>
      <c r="B11" s="288"/>
      <c r="C11" s="288"/>
      <c r="D11" s="288"/>
      <c r="E11" s="7"/>
    </row>
    <row r="12" spans="1:5" ht="15.75">
      <c r="A12" s="22" t="s">
        <v>179</v>
      </c>
      <c r="B12"/>
      <c r="C12"/>
      <c r="D12"/>
      <c r="E12" s="7"/>
    </row>
    <row r="13" spans="1:5" ht="7.5" customHeight="1">
      <c r="A13"/>
      <c r="B13"/>
      <c r="C13"/>
      <c r="D13"/>
      <c r="E13" s="7"/>
    </row>
    <row r="14" spans="1:5" ht="15.75">
      <c r="A14" s="22" t="s">
        <v>117</v>
      </c>
      <c r="B14"/>
      <c r="C14"/>
      <c r="D14"/>
      <c r="E14" s="7"/>
    </row>
    <row r="15" spans="1:5" ht="31.5" customHeight="1">
      <c r="A15" s="270" t="s">
        <v>254</v>
      </c>
      <c r="B15" s="270"/>
      <c r="C15" s="270"/>
      <c r="D15" s="270"/>
      <c r="E15" s="7"/>
    </row>
    <row r="16" spans="1:5" ht="26.85" customHeight="1">
      <c r="A16" s="306" t="s">
        <v>333</v>
      </c>
      <c r="B16" s="306"/>
      <c r="C16" s="306"/>
      <c r="D16" s="306"/>
    </row>
    <row r="17" spans="1:4" ht="15.75">
      <c r="A17" s="139" t="s">
        <v>395</v>
      </c>
      <c r="B17"/>
      <c r="C17"/>
      <c r="D17"/>
    </row>
  </sheetData>
  <mergeCells count="7">
    <mergeCell ref="A16:D16"/>
    <mergeCell ref="A1:D1"/>
    <mergeCell ref="B4:B5"/>
    <mergeCell ref="C4:C5"/>
    <mergeCell ref="D4:D5"/>
    <mergeCell ref="A11:D11"/>
    <mergeCell ref="A15:D15"/>
  </mergeCells>
  <pageMargins left="0.25" right="0.25" top="0.75" bottom="0.75" header="0.3" footer="0.3"/>
  <pageSetup paperSize="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9" tint="-0.499984740745262"/>
    <pageSetUpPr fitToPage="1"/>
  </sheetPr>
  <dimension ref="A1:E17"/>
  <sheetViews>
    <sheetView showGridLines="0" zoomScaleNormal="100" workbookViewId="0">
      <selection sqref="A1:D1"/>
    </sheetView>
  </sheetViews>
  <sheetFormatPr defaultRowHeight="15"/>
  <cols>
    <col min="1" max="1" width="50.7109375" style="2" customWidth="1"/>
    <col min="2" max="4" width="18.7109375" style="11" customWidth="1"/>
    <col min="5" max="5" width="9.140625" style="11"/>
    <col min="6" max="16384" width="9.140625" style="2"/>
  </cols>
  <sheetData>
    <row r="1" spans="1:5" s="8" customFormat="1" ht="33" customHeight="1">
      <c r="A1" s="271" t="s">
        <v>284</v>
      </c>
      <c r="B1" s="271"/>
      <c r="C1" s="271"/>
      <c r="D1" s="271"/>
    </row>
    <row r="2" spans="1:5" ht="15" customHeight="1"/>
    <row r="3" spans="1:5" ht="15" customHeight="1">
      <c r="A3" s="14" t="s">
        <v>33</v>
      </c>
      <c r="D3" s="53" t="s">
        <v>10</v>
      </c>
    </row>
    <row r="4" spans="1:5" ht="33" customHeight="1">
      <c r="A4" s="61" t="s">
        <v>176</v>
      </c>
      <c r="B4" s="256" t="s">
        <v>25</v>
      </c>
      <c r="C4" s="256" t="s">
        <v>22</v>
      </c>
      <c r="D4" s="304" t="s">
        <v>23</v>
      </c>
    </row>
    <row r="5" spans="1:5" ht="33" customHeight="1">
      <c r="A5" s="186" t="s">
        <v>249</v>
      </c>
      <c r="B5" s="257"/>
      <c r="C5" s="257"/>
      <c r="D5" s="301"/>
    </row>
    <row r="6" spans="1:5" ht="20.100000000000001" customHeight="1">
      <c r="A6" s="35" t="s">
        <v>240</v>
      </c>
      <c r="B6" s="82">
        <v>380</v>
      </c>
      <c r="C6" s="82">
        <v>244</v>
      </c>
      <c r="D6" s="82">
        <v>136</v>
      </c>
    </row>
    <row r="7" spans="1:5" s="13" customFormat="1" ht="20.100000000000001" customHeight="1">
      <c r="A7" s="211" t="s">
        <v>373</v>
      </c>
      <c r="B7" s="156"/>
      <c r="C7" s="156"/>
      <c r="D7" s="156"/>
      <c r="E7" s="136"/>
    </row>
    <row r="8" spans="1:5" ht="19.5" customHeight="1">
      <c r="A8" s="212" t="s">
        <v>87</v>
      </c>
      <c r="B8" s="83">
        <v>297</v>
      </c>
      <c r="C8" s="83">
        <v>199</v>
      </c>
      <c r="D8" s="83">
        <v>98</v>
      </c>
    </row>
    <row r="9" spans="1:5" ht="26.25" customHeight="1">
      <c r="A9" s="212" t="s">
        <v>88</v>
      </c>
      <c r="B9" s="83">
        <v>58</v>
      </c>
      <c r="C9" s="83">
        <v>24</v>
      </c>
      <c r="D9" s="83">
        <v>34</v>
      </c>
    </row>
    <row r="10" spans="1:5" ht="27" customHeight="1">
      <c r="A10" s="212" t="s">
        <v>241</v>
      </c>
      <c r="B10" s="83">
        <v>15</v>
      </c>
      <c r="C10" s="83">
        <v>12</v>
      </c>
      <c r="D10" s="83">
        <v>3</v>
      </c>
    </row>
    <row r="11" spans="1:5" ht="23.25" customHeight="1">
      <c r="A11" s="213" t="s">
        <v>242</v>
      </c>
      <c r="B11" s="112">
        <v>15</v>
      </c>
      <c r="C11" s="112">
        <v>12</v>
      </c>
      <c r="D11" s="112">
        <v>3</v>
      </c>
    </row>
    <row r="12" spans="1:5">
      <c r="A12" s="288" t="s">
        <v>178</v>
      </c>
      <c r="B12" s="288"/>
      <c r="C12" s="288"/>
      <c r="D12" s="288"/>
    </row>
    <row r="13" spans="1:5" ht="15.75">
      <c r="A13" s="22" t="s">
        <v>179</v>
      </c>
      <c r="B13"/>
      <c r="C13"/>
      <c r="D13"/>
    </row>
    <row r="14" spans="1:5" ht="7.5" customHeight="1">
      <c r="A14"/>
      <c r="B14"/>
      <c r="C14"/>
      <c r="D14"/>
    </row>
    <row r="15" spans="1:5" ht="15.75">
      <c r="A15" s="22" t="s">
        <v>117</v>
      </c>
      <c r="B15"/>
      <c r="C15"/>
      <c r="D15"/>
    </row>
    <row r="16" spans="1:5" ht="26.85" customHeight="1">
      <c r="A16" s="262" t="s">
        <v>254</v>
      </c>
      <c r="B16" s="262"/>
      <c r="C16" s="262"/>
      <c r="D16" s="262"/>
    </row>
    <row r="17" spans="1:4" ht="26.85" customHeight="1">
      <c r="A17" s="302" t="s">
        <v>334</v>
      </c>
      <c r="B17" s="302"/>
      <c r="C17" s="302"/>
      <c r="D17" s="302"/>
    </row>
  </sheetData>
  <mergeCells count="7">
    <mergeCell ref="A1:D1"/>
    <mergeCell ref="A16:D16"/>
    <mergeCell ref="A17:D17"/>
    <mergeCell ref="B4:B5"/>
    <mergeCell ref="C4:C5"/>
    <mergeCell ref="D4:D5"/>
    <mergeCell ref="A12:D12"/>
  </mergeCells>
  <pageMargins left="0.25" right="0.25" top="0.75" bottom="0.75" header="0.3" footer="0.3"/>
  <pageSetup paperSize="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8">
    <tabColor theme="9" tint="-0.499984740745262"/>
    <pageSetUpPr fitToPage="1"/>
  </sheetPr>
  <dimension ref="A1:L26"/>
  <sheetViews>
    <sheetView showGridLines="0" zoomScaleNormal="100" workbookViewId="0">
      <selection sqref="A1:D1"/>
    </sheetView>
  </sheetViews>
  <sheetFormatPr defaultColWidth="64.28515625" defaultRowHeight="15"/>
  <cols>
    <col min="2" max="4" width="19" customWidth="1"/>
    <col min="5" max="12" width="8.85546875" customWidth="1"/>
  </cols>
  <sheetData>
    <row r="1" spans="1:12" ht="33" customHeight="1">
      <c r="A1" s="280" t="s">
        <v>294</v>
      </c>
      <c r="B1" s="280"/>
      <c r="C1" s="280"/>
      <c r="D1" s="280"/>
    </row>
    <row r="2" spans="1:12" ht="15" customHeight="1"/>
    <row r="3" spans="1:12" ht="15" customHeight="1">
      <c r="A3" s="58" t="s">
        <v>33</v>
      </c>
      <c r="B3" s="2"/>
      <c r="C3" s="2"/>
      <c r="D3" s="53" t="s">
        <v>10</v>
      </c>
    </row>
    <row r="4" spans="1:12" ht="33" customHeight="1">
      <c r="A4" s="190" t="s">
        <v>176</v>
      </c>
      <c r="B4" s="256" t="s">
        <v>25</v>
      </c>
      <c r="C4" s="256" t="s">
        <v>22</v>
      </c>
      <c r="D4" s="304" t="s">
        <v>23</v>
      </c>
      <c r="F4" s="307"/>
      <c r="G4" s="307"/>
      <c r="H4" s="307"/>
      <c r="I4" s="307"/>
    </row>
    <row r="5" spans="1:12" ht="33" customHeight="1">
      <c r="A5" s="189" t="s">
        <v>89</v>
      </c>
      <c r="B5" s="257"/>
      <c r="C5" s="257"/>
      <c r="D5" s="301"/>
      <c r="F5" s="307"/>
      <c r="G5" s="307"/>
      <c r="H5" s="307"/>
      <c r="I5" s="307"/>
    </row>
    <row r="6" spans="1:12" ht="20.100000000000001" customHeight="1">
      <c r="A6" s="35" t="s">
        <v>231</v>
      </c>
      <c r="B6" s="82">
        <v>118</v>
      </c>
      <c r="C6" s="82">
        <v>76</v>
      </c>
      <c r="D6" s="82">
        <v>42</v>
      </c>
      <c r="F6" s="307"/>
      <c r="G6" s="307"/>
      <c r="H6" s="307"/>
      <c r="I6" s="307"/>
    </row>
    <row r="7" spans="1:12" ht="15" customHeight="1">
      <c r="A7" s="187" t="s">
        <v>381</v>
      </c>
      <c r="B7" s="188">
        <v>24</v>
      </c>
      <c r="C7" s="188">
        <v>17</v>
      </c>
      <c r="D7" s="188">
        <v>7</v>
      </c>
    </row>
    <row r="8" spans="1:12" ht="32.25" customHeight="1">
      <c r="A8" s="40" t="s">
        <v>295</v>
      </c>
      <c r="B8" s="83">
        <v>4</v>
      </c>
      <c r="C8" s="83">
        <v>4</v>
      </c>
      <c r="D8" s="83" t="s">
        <v>162</v>
      </c>
      <c r="F8" s="125"/>
      <c r="G8" s="125"/>
      <c r="H8" s="150"/>
      <c r="I8" s="13"/>
      <c r="J8" s="125"/>
      <c r="K8" s="125"/>
      <c r="L8" s="125"/>
    </row>
    <row r="9" spans="1:12" ht="32.25" customHeight="1">
      <c r="A9" s="40" t="s">
        <v>243</v>
      </c>
      <c r="B9" s="83">
        <v>21</v>
      </c>
      <c r="C9" s="83">
        <v>14</v>
      </c>
      <c r="D9" s="83">
        <v>7</v>
      </c>
      <c r="F9" s="125"/>
      <c r="G9" s="125"/>
      <c r="H9" s="125"/>
      <c r="I9" s="125"/>
      <c r="J9" s="125"/>
      <c r="K9" s="125"/>
      <c r="L9" s="125"/>
    </row>
    <row r="10" spans="1:12" ht="15" customHeight="1">
      <c r="A10" s="187" t="s">
        <v>378</v>
      </c>
      <c r="B10" s="188">
        <v>5</v>
      </c>
      <c r="C10" s="188" t="s">
        <v>233</v>
      </c>
      <c r="D10" s="188" t="s">
        <v>233</v>
      </c>
      <c r="F10" s="125"/>
      <c r="G10" s="125"/>
      <c r="H10" s="125"/>
      <c r="I10" s="125"/>
      <c r="J10" s="125"/>
      <c r="K10" s="125"/>
      <c r="L10" s="125"/>
    </row>
    <row r="11" spans="1:12" ht="32.25" customHeight="1">
      <c r="A11" s="40" t="s">
        <v>380</v>
      </c>
      <c r="B11" s="83">
        <v>5</v>
      </c>
      <c r="C11" s="156" t="s">
        <v>233</v>
      </c>
      <c r="D11" s="156" t="s">
        <v>233</v>
      </c>
      <c r="F11" s="125"/>
      <c r="G11" s="125"/>
      <c r="H11" s="125"/>
      <c r="I11" s="125"/>
      <c r="J11" s="125"/>
      <c r="K11" s="125"/>
      <c r="L11" s="125"/>
    </row>
    <row r="12" spans="1:12" ht="32.25" customHeight="1">
      <c r="A12" s="40" t="s">
        <v>248</v>
      </c>
      <c r="B12" s="83" t="s">
        <v>162</v>
      </c>
      <c r="C12" s="83" t="s">
        <v>162</v>
      </c>
      <c r="D12" s="83" t="s">
        <v>162</v>
      </c>
    </row>
    <row r="13" spans="1:12" ht="32.25" customHeight="1">
      <c r="A13" s="40" t="s">
        <v>244</v>
      </c>
      <c r="B13" s="83" t="s">
        <v>162</v>
      </c>
      <c r="C13" s="83" t="s">
        <v>162</v>
      </c>
      <c r="D13" s="83" t="s">
        <v>162</v>
      </c>
    </row>
    <row r="14" spans="1:12" ht="15" customHeight="1">
      <c r="A14" s="187" t="s">
        <v>383</v>
      </c>
      <c r="B14" s="188">
        <v>43</v>
      </c>
      <c r="C14" s="188">
        <v>26</v>
      </c>
      <c r="D14" s="188">
        <v>17</v>
      </c>
    </row>
    <row r="15" spans="1:12" ht="32.25" customHeight="1">
      <c r="A15" s="40" t="s">
        <v>296</v>
      </c>
      <c r="B15" s="83">
        <v>5</v>
      </c>
      <c r="C15" s="83">
        <v>5</v>
      </c>
      <c r="D15" s="83" t="s">
        <v>162</v>
      </c>
    </row>
    <row r="16" spans="1:12" ht="32.25" customHeight="1">
      <c r="A16" s="40" t="s">
        <v>245</v>
      </c>
      <c r="B16" s="83">
        <v>40</v>
      </c>
      <c r="C16" s="83">
        <v>23</v>
      </c>
      <c r="D16" s="83">
        <v>17</v>
      </c>
    </row>
    <row r="17" spans="1:4" ht="15" customHeight="1">
      <c r="A17" s="187" t="s">
        <v>382</v>
      </c>
      <c r="B17" s="188">
        <v>53</v>
      </c>
      <c r="C17" s="188">
        <v>36</v>
      </c>
      <c r="D17" s="188">
        <v>17</v>
      </c>
    </row>
    <row r="18" spans="1:4" ht="32.25" customHeight="1">
      <c r="A18" s="40" t="s">
        <v>379</v>
      </c>
      <c r="B18" s="83">
        <v>5</v>
      </c>
      <c r="C18" s="156" t="s">
        <v>233</v>
      </c>
      <c r="D18" s="156" t="s">
        <v>233</v>
      </c>
    </row>
    <row r="19" spans="1:4" ht="32.25" customHeight="1">
      <c r="A19" s="40" t="s">
        <v>247</v>
      </c>
      <c r="B19" s="83" t="s">
        <v>162</v>
      </c>
      <c r="C19" s="83" t="s">
        <v>162</v>
      </c>
      <c r="D19" s="83" t="s">
        <v>162</v>
      </c>
    </row>
    <row r="20" spans="1:4" ht="32.25" customHeight="1">
      <c r="A20" s="164" t="s">
        <v>246</v>
      </c>
      <c r="B20" s="112">
        <v>48</v>
      </c>
      <c r="C20" s="112" t="s">
        <v>233</v>
      </c>
      <c r="D20" s="112" t="s">
        <v>233</v>
      </c>
    </row>
    <row r="21" spans="1:4" ht="15.75">
      <c r="A21" s="42" t="s">
        <v>80</v>
      </c>
      <c r="B21" s="38"/>
      <c r="C21" s="38"/>
      <c r="D21" s="38"/>
    </row>
    <row r="22" spans="1:4" ht="7.5" customHeight="1">
      <c r="A22" s="42"/>
      <c r="B22" s="38"/>
      <c r="C22" s="38"/>
      <c r="D22" s="38"/>
    </row>
    <row r="23" spans="1:4" ht="15.75">
      <c r="A23" s="22" t="s">
        <v>117</v>
      </c>
    </row>
    <row r="24" spans="1:4" ht="15.75">
      <c r="A24" s="22" t="s">
        <v>254</v>
      </c>
    </row>
    <row r="25" spans="1:4" ht="26.85" customHeight="1">
      <c r="A25" s="306" t="s">
        <v>390</v>
      </c>
      <c r="B25" s="306"/>
      <c r="C25" s="306"/>
      <c r="D25" s="306"/>
    </row>
    <row r="26" spans="1:4" ht="15.75">
      <c r="A26" s="139" t="s">
        <v>395</v>
      </c>
    </row>
  </sheetData>
  <mergeCells count="6">
    <mergeCell ref="A25:D25"/>
    <mergeCell ref="F4:I6"/>
    <mergeCell ref="A1:D1"/>
    <mergeCell ref="B4:B5"/>
    <mergeCell ref="C4:C5"/>
    <mergeCell ref="D4:D5"/>
  </mergeCells>
  <pageMargins left="0.25" right="0.25" top="0.75" bottom="0.75" header="0.3" footer="0.3"/>
  <pageSetup paperSize="9" fitToHeight="0" orientation="landscape" r:id="rId1"/>
  <rowBreaks count="1" manualBreakCount="1">
    <brk id="16" max="4"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9">
    <tabColor theme="9" tint="-0.499984740745262"/>
    <pageSetUpPr fitToPage="1"/>
  </sheetPr>
  <dimension ref="A1:D12"/>
  <sheetViews>
    <sheetView showGridLines="0" zoomScaleNormal="100" workbookViewId="0">
      <selection sqref="A1:D1"/>
    </sheetView>
  </sheetViews>
  <sheetFormatPr defaultColWidth="64.28515625" defaultRowHeight="15"/>
  <cols>
    <col min="2" max="4" width="19" customWidth="1"/>
    <col min="5" max="12" width="8.85546875" customWidth="1"/>
  </cols>
  <sheetData>
    <row r="1" spans="1:4" ht="33" customHeight="1">
      <c r="A1" s="271" t="s">
        <v>280</v>
      </c>
      <c r="B1" s="271"/>
      <c r="C1" s="271"/>
      <c r="D1" s="271"/>
    </row>
    <row r="2" spans="1:4" ht="15" customHeight="1">
      <c r="A2" s="18"/>
      <c r="B2" s="18"/>
      <c r="C2" s="18"/>
      <c r="D2" s="18"/>
    </row>
    <row r="3" spans="1:4" ht="15" customHeight="1">
      <c r="A3" s="58" t="s">
        <v>33</v>
      </c>
      <c r="B3" s="2"/>
      <c r="C3" s="2"/>
      <c r="D3" s="53" t="s">
        <v>10</v>
      </c>
    </row>
    <row r="4" spans="1:4" ht="30" customHeight="1">
      <c r="A4" s="190" t="s">
        <v>176</v>
      </c>
      <c r="B4" s="256" t="s">
        <v>25</v>
      </c>
      <c r="C4" s="256" t="s">
        <v>22</v>
      </c>
      <c r="D4" s="304" t="s">
        <v>23</v>
      </c>
    </row>
    <row r="5" spans="1:4" ht="30" customHeight="1">
      <c r="A5" s="62" t="s">
        <v>250</v>
      </c>
      <c r="B5" s="308"/>
      <c r="C5" s="308"/>
      <c r="D5" s="300"/>
    </row>
    <row r="6" spans="1:4" ht="20.100000000000001" customHeight="1">
      <c r="A6" s="35" t="s">
        <v>232</v>
      </c>
      <c r="B6" s="165">
        <v>340</v>
      </c>
      <c r="C6" s="165">
        <v>226</v>
      </c>
      <c r="D6" s="165">
        <v>114</v>
      </c>
    </row>
    <row r="7" spans="1:4" s="209" customFormat="1" ht="30" customHeight="1">
      <c r="A7" s="208" t="s">
        <v>322</v>
      </c>
      <c r="B7" s="207">
        <v>30</v>
      </c>
      <c r="C7" s="207">
        <v>25</v>
      </c>
      <c r="D7" s="207">
        <v>5</v>
      </c>
    </row>
    <row r="8" spans="1:4" s="209" customFormat="1" ht="30" customHeight="1">
      <c r="A8" s="210" t="s">
        <v>321</v>
      </c>
      <c r="B8" s="115">
        <v>310</v>
      </c>
      <c r="C8" s="115">
        <v>201</v>
      </c>
      <c r="D8" s="115">
        <v>109</v>
      </c>
    </row>
    <row r="9" spans="1:4" ht="15" customHeight="1">
      <c r="A9" s="42" t="s">
        <v>80</v>
      </c>
      <c r="B9" s="38"/>
      <c r="C9" s="38"/>
      <c r="D9" s="38"/>
    </row>
    <row r="10" spans="1:4" ht="7.5" customHeight="1">
      <c r="A10" s="42"/>
      <c r="B10" s="38"/>
      <c r="C10" s="38"/>
      <c r="D10" s="38"/>
    </row>
    <row r="11" spans="1:4" ht="15.75">
      <c r="A11" s="22" t="s">
        <v>117</v>
      </c>
    </row>
    <row r="12" spans="1:4" ht="15.75">
      <c r="A12" s="22" t="s">
        <v>180</v>
      </c>
    </row>
  </sheetData>
  <mergeCells count="4">
    <mergeCell ref="A1:D1"/>
    <mergeCell ref="B4:B5"/>
    <mergeCell ref="C4:C5"/>
    <mergeCell ref="D4:D5"/>
  </mergeCells>
  <pageMargins left="0.25" right="0.25"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9" tint="-0.499984740745262"/>
    <pageSetUpPr fitToPage="1"/>
  </sheetPr>
  <dimension ref="A1:M29"/>
  <sheetViews>
    <sheetView showGridLines="0" zoomScaleNormal="100" workbookViewId="0">
      <selection sqref="A1:L1"/>
    </sheetView>
  </sheetViews>
  <sheetFormatPr defaultRowHeight="15"/>
  <cols>
    <col min="1" max="12" width="12.7109375" customWidth="1"/>
  </cols>
  <sheetData>
    <row r="1" spans="1:13" ht="16.5" customHeight="1">
      <c r="A1" s="231" t="s">
        <v>97</v>
      </c>
      <c r="B1" s="232"/>
      <c r="C1" s="232"/>
      <c r="D1" s="232"/>
      <c r="E1" s="232"/>
      <c r="F1" s="232"/>
      <c r="G1" s="232"/>
      <c r="H1" s="232"/>
      <c r="I1" s="232"/>
      <c r="J1" s="232"/>
      <c r="K1" s="232"/>
      <c r="L1" s="233"/>
    </row>
    <row r="2" spans="1:13" ht="16.5">
      <c r="A2" s="199"/>
      <c r="B2" s="198"/>
      <c r="C2" s="198"/>
      <c r="D2" s="198"/>
      <c r="E2" s="198"/>
      <c r="F2" s="198"/>
      <c r="G2" s="198"/>
      <c r="H2" s="198"/>
      <c r="I2" s="198"/>
      <c r="J2" s="198"/>
      <c r="K2" s="198"/>
      <c r="L2" s="200"/>
    </row>
    <row r="3" spans="1:13" ht="60" customHeight="1">
      <c r="A3" s="228" t="s">
        <v>313</v>
      </c>
      <c r="B3" s="229"/>
      <c r="C3" s="229"/>
      <c r="D3" s="229"/>
      <c r="E3" s="229"/>
      <c r="F3" s="229"/>
      <c r="G3" s="229"/>
      <c r="H3" s="229"/>
      <c r="I3" s="229"/>
      <c r="J3" s="229"/>
      <c r="K3" s="229"/>
      <c r="L3" s="230"/>
    </row>
    <row r="4" spans="1:13" ht="45" customHeight="1">
      <c r="A4" s="228" t="s">
        <v>314</v>
      </c>
      <c r="B4" s="229"/>
      <c r="C4" s="229"/>
      <c r="D4" s="229"/>
      <c r="E4" s="229"/>
      <c r="F4" s="229"/>
      <c r="G4" s="229"/>
      <c r="H4" s="229"/>
      <c r="I4" s="229"/>
      <c r="J4" s="229"/>
      <c r="K4" s="229"/>
      <c r="L4" s="230"/>
    </row>
    <row r="5" spans="1:13" ht="60" customHeight="1">
      <c r="A5" s="234" t="s">
        <v>163</v>
      </c>
      <c r="B5" s="235"/>
      <c r="C5" s="235"/>
      <c r="D5" s="235"/>
      <c r="E5" s="235"/>
      <c r="F5" s="235"/>
      <c r="G5" s="235"/>
      <c r="H5" s="235"/>
      <c r="I5" s="235"/>
      <c r="J5" s="235"/>
      <c r="K5" s="235"/>
      <c r="L5" s="236"/>
    </row>
    <row r="6" spans="1:13" ht="75" customHeight="1">
      <c r="A6" s="228" t="s">
        <v>98</v>
      </c>
      <c r="B6" s="229"/>
      <c r="C6" s="229"/>
      <c r="D6" s="229"/>
      <c r="E6" s="229"/>
      <c r="F6" s="229"/>
      <c r="G6" s="229"/>
      <c r="H6" s="229"/>
      <c r="I6" s="229"/>
      <c r="J6" s="229"/>
      <c r="K6" s="229"/>
      <c r="L6" s="230"/>
    </row>
    <row r="7" spans="1:13" ht="30" customHeight="1">
      <c r="A7" s="228" t="s">
        <v>315</v>
      </c>
      <c r="B7" s="229"/>
      <c r="C7" s="229"/>
      <c r="D7" s="229"/>
      <c r="E7" s="229"/>
      <c r="F7" s="229"/>
      <c r="G7" s="229"/>
      <c r="H7" s="229"/>
      <c r="I7" s="229"/>
      <c r="J7" s="229"/>
      <c r="K7" s="229"/>
      <c r="L7" s="230"/>
    </row>
    <row r="8" spans="1:13" ht="45" customHeight="1">
      <c r="A8" s="228" t="s">
        <v>311</v>
      </c>
      <c r="B8" s="229"/>
      <c r="C8" s="229"/>
      <c r="D8" s="229"/>
      <c r="E8" s="229"/>
      <c r="F8" s="229"/>
      <c r="G8" s="229"/>
      <c r="H8" s="229"/>
      <c r="I8" s="229"/>
      <c r="J8" s="229"/>
      <c r="K8" s="229"/>
      <c r="L8" s="230"/>
    </row>
    <row r="9" spans="1:13" ht="60" customHeight="1">
      <c r="A9" s="228" t="s">
        <v>312</v>
      </c>
      <c r="B9" s="229"/>
      <c r="C9" s="229"/>
      <c r="D9" s="229"/>
      <c r="E9" s="229"/>
      <c r="F9" s="229"/>
      <c r="G9" s="229"/>
      <c r="H9" s="229"/>
      <c r="I9" s="229"/>
      <c r="J9" s="229"/>
      <c r="K9" s="229"/>
      <c r="L9" s="230"/>
    </row>
    <row r="10" spans="1:13" ht="30" customHeight="1">
      <c r="A10" s="228" t="s">
        <v>316</v>
      </c>
      <c r="B10" s="229"/>
      <c r="C10" s="229"/>
      <c r="D10" s="229"/>
      <c r="E10" s="229"/>
      <c r="F10" s="229"/>
      <c r="G10" s="229"/>
      <c r="H10" s="229"/>
      <c r="I10" s="229"/>
      <c r="J10" s="229"/>
      <c r="K10" s="229"/>
      <c r="L10" s="230"/>
    </row>
    <row r="11" spans="1:13" ht="30" customHeight="1">
      <c r="A11" s="228" t="s">
        <v>317</v>
      </c>
      <c r="B11" s="229"/>
      <c r="C11" s="229"/>
      <c r="D11" s="229"/>
      <c r="E11" s="229"/>
      <c r="F11" s="229"/>
      <c r="G11" s="229"/>
      <c r="H11" s="229"/>
      <c r="I11" s="229"/>
      <c r="J11" s="229"/>
      <c r="K11" s="229"/>
      <c r="L11" s="230"/>
    </row>
    <row r="12" spans="1:13" ht="30" customHeight="1">
      <c r="A12" s="228" t="s">
        <v>318</v>
      </c>
      <c r="B12" s="229"/>
      <c r="C12" s="229"/>
      <c r="D12" s="229"/>
      <c r="E12" s="229"/>
      <c r="F12" s="229"/>
      <c r="G12" s="229"/>
      <c r="H12" s="229"/>
      <c r="I12" s="229"/>
      <c r="J12" s="229"/>
      <c r="K12" s="229"/>
      <c r="L12" s="230"/>
    </row>
    <row r="13" spans="1:13" ht="30" customHeight="1">
      <c r="A13" s="237" t="s">
        <v>399</v>
      </c>
      <c r="B13" s="238"/>
      <c r="C13" s="238"/>
      <c r="D13" s="238"/>
      <c r="E13" s="238"/>
      <c r="F13" s="238"/>
      <c r="G13" s="238"/>
      <c r="H13" s="238"/>
      <c r="I13" s="238"/>
      <c r="J13" s="238"/>
      <c r="K13" s="238"/>
      <c r="L13" s="239"/>
      <c r="M13" s="125"/>
    </row>
    <row r="14" spans="1:13" ht="45" customHeight="1">
      <c r="A14" s="228" t="s">
        <v>335</v>
      </c>
      <c r="B14" s="229"/>
      <c r="C14" s="229"/>
      <c r="D14" s="229"/>
      <c r="E14" s="229"/>
      <c r="F14" s="229"/>
      <c r="G14" s="229"/>
      <c r="H14" s="229"/>
      <c r="I14" s="229"/>
      <c r="J14" s="229"/>
      <c r="K14" s="229"/>
      <c r="L14" s="230"/>
    </row>
    <row r="15" spans="1:13" ht="60" customHeight="1">
      <c r="A15" s="228" t="s">
        <v>336</v>
      </c>
      <c r="B15" s="229"/>
      <c r="C15" s="229"/>
      <c r="D15" s="229"/>
      <c r="E15" s="229"/>
      <c r="F15" s="229"/>
      <c r="G15" s="229"/>
      <c r="H15" s="229"/>
      <c r="I15" s="229"/>
      <c r="J15" s="229"/>
      <c r="K15" s="229"/>
      <c r="L15" s="230"/>
    </row>
    <row r="16" spans="1:13">
      <c r="A16" s="201"/>
      <c r="B16" s="201"/>
      <c r="C16" s="201"/>
      <c r="D16" s="201"/>
      <c r="E16" s="201"/>
      <c r="F16" s="201"/>
      <c r="G16" s="201"/>
      <c r="H16" s="201"/>
      <c r="I16" s="201"/>
      <c r="J16" s="201"/>
      <c r="K16" s="201"/>
      <c r="L16" s="201"/>
    </row>
    <row r="17" spans="1:12" ht="16.5">
      <c r="A17" s="241" t="s">
        <v>234</v>
      </c>
      <c r="B17" s="241"/>
      <c r="C17" s="203"/>
      <c r="D17" s="203"/>
      <c r="E17" s="203"/>
      <c r="F17" s="203"/>
      <c r="G17" s="203"/>
      <c r="H17" s="203"/>
      <c r="I17" s="203"/>
      <c r="J17" s="203"/>
      <c r="K17" s="203"/>
      <c r="L17" s="203"/>
    </row>
    <row r="18" spans="1:12" ht="16.5">
      <c r="A18" s="202" t="s">
        <v>319</v>
      </c>
      <c r="B18" s="204"/>
      <c r="C18" s="204"/>
      <c r="D18" s="204"/>
      <c r="E18" s="204"/>
      <c r="F18" s="203"/>
      <c r="G18" s="203"/>
      <c r="H18" s="203"/>
      <c r="I18" s="203"/>
      <c r="J18" s="203"/>
      <c r="K18" s="203"/>
      <c r="L18" s="203"/>
    </row>
    <row r="19" spans="1:12" ht="16.5">
      <c r="A19" s="241" t="s">
        <v>387</v>
      </c>
      <c r="B19" s="241"/>
      <c r="C19" s="241"/>
      <c r="D19" s="241"/>
      <c r="E19" s="241"/>
      <c r="F19" s="203"/>
      <c r="G19" s="203"/>
      <c r="H19" s="203"/>
      <c r="I19" s="203"/>
      <c r="J19" s="203"/>
      <c r="K19" s="203"/>
      <c r="L19" s="203"/>
    </row>
    <row r="20" spans="1:12" ht="16.5">
      <c r="A20" s="204"/>
      <c r="B20" s="203"/>
      <c r="C20" s="203"/>
      <c r="D20" s="203"/>
      <c r="E20" s="203"/>
      <c r="F20" s="203"/>
      <c r="G20" s="203"/>
      <c r="H20" s="203"/>
      <c r="I20" s="203"/>
      <c r="J20" s="203"/>
      <c r="K20" s="203"/>
      <c r="L20" s="203"/>
    </row>
    <row r="21" spans="1:12" ht="16.5">
      <c r="A21" s="202" t="s">
        <v>99</v>
      </c>
      <c r="B21" s="203"/>
      <c r="C21" s="204"/>
      <c r="D21" s="203"/>
      <c r="E21" s="203"/>
      <c r="F21" s="203"/>
      <c r="G21" s="203"/>
      <c r="H21" s="203"/>
      <c r="I21" s="203"/>
      <c r="J21" s="203"/>
      <c r="K21" s="203"/>
      <c r="L21" s="203"/>
    </row>
    <row r="22" spans="1:12" ht="16.5">
      <c r="A22" s="240" t="s">
        <v>173</v>
      </c>
      <c r="B22" s="240"/>
      <c r="C22" s="240"/>
      <c r="D22" s="203"/>
      <c r="E22" s="203"/>
      <c r="F22" s="203"/>
      <c r="G22" s="203"/>
      <c r="H22" s="203"/>
      <c r="I22" s="203"/>
      <c r="J22" s="203"/>
      <c r="K22" s="203"/>
      <c r="L22" s="203"/>
    </row>
    <row r="23" spans="1:12" ht="16.5">
      <c r="A23" s="240" t="s">
        <v>185</v>
      </c>
      <c r="B23" s="240"/>
      <c r="C23" s="240"/>
      <c r="D23" s="203"/>
      <c r="E23" s="203"/>
      <c r="F23" s="203"/>
      <c r="G23" s="203"/>
      <c r="H23" s="203"/>
      <c r="I23" s="203"/>
      <c r="J23" s="203"/>
      <c r="K23" s="203"/>
      <c r="L23" s="203"/>
    </row>
    <row r="24" spans="1:12" ht="16.5">
      <c r="A24" s="216" t="s">
        <v>365</v>
      </c>
      <c r="B24" s="216"/>
      <c r="C24" s="216"/>
      <c r="D24" s="203"/>
      <c r="E24" s="203"/>
      <c r="F24" s="203"/>
      <c r="G24" s="203"/>
      <c r="H24" s="203"/>
      <c r="I24" s="203"/>
      <c r="J24" s="203"/>
      <c r="K24" s="203"/>
      <c r="L24" s="203"/>
    </row>
    <row r="25" spans="1:12" ht="16.5">
      <c r="A25" s="240" t="s">
        <v>100</v>
      </c>
      <c r="B25" s="240"/>
      <c r="C25" s="240"/>
      <c r="D25" s="204"/>
      <c r="E25" s="204"/>
      <c r="F25" s="203"/>
      <c r="G25" s="203"/>
      <c r="H25" s="203"/>
      <c r="I25" s="203"/>
      <c r="J25" s="203"/>
      <c r="K25" s="203"/>
      <c r="L25" s="203"/>
    </row>
    <row r="26" spans="1:12" ht="16.5">
      <c r="A26" s="240" t="s">
        <v>101</v>
      </c>
      <c r="B26" s="240"/>
      <c r="C26" s="240"/>
      <c r="D26" s="240"/>
      <c r="E26" s="240"/>
      <c r="F26" s="203"/>
      <c r="G26" s="203"/>
      <c r="H26" s="203"/>
      <c r="I26" s="203"/>
      <c r="J26" s="203"/>
      <c r="K26" s="203"/>
      <c r="L26" s="203"/>
    </row>
    <row r="27" spans="1:12" ht="16.5">
      <c r="A27" s="240" t="s">
        <v>161</v>
      </c>
      <c r="B27" s="240"/>
      <c r="C27" s="240"/>
      <c r="D27" s="204"/>
      <c r="E27" s="203"/>
      <c r="F27" s="203"/>
      <c r="G27" s="203"/>
      <c r="H27" s="203"/>
      <c r="I27" s="203"/>
      <c r="J27" s="203"/>
      <c r="K27" s="203"/>
      <c r="L27" s="203"/>
    </row>
    <row r="28" spans="1:12" ht="16.5">
      <c r="A28" s="240" t="s">
        <v>320</v>
      </c>
      <c r="B28" s="240"/>
      <c r="C28" s="240"/>
      <c r="D28" s="240"/>
      <c r="E28" s="203"/>
      <c r="F28" s="203"/>
      <c r="G28" s="203"/>
      <c r="H28" s="203"/>
      <c r="I28" s="203"/>
      <c r="J28" s="203"/>
      <c r="K28" s="203"/>
      <c r="L28" s="203"/>
    </row>
    <row r="29" spans="1:12" ht="16.5">
      <c r="A29" s="240" t="s">
        <v>167</v>
      </c>
      <c r="B29" s="240"/>
      <c r="C29" s="205"/>
      <c r="D29" s="206"/>
      <c r="E29" s="206"/>
      <c r="F29" s="206"/>
      <c r="G29" s="206"/>
      <c r="H29" s="206"/>
      <c r="I29" s="206"/>
      <c r="J29" s="206"/>
      <c r="K29" s="206"/>
      <c r="L29" s="206"/>
    </row>
  </sheetData>
  <mergeCells count="23">
    <mergeCell ref="A26:E26"/>
    <mergeCell ref="A27:C27"/>
    <mergeCell ref="A28:D28"/>
    <mergeCell ref="A29:B29"/>
    <mergeCell ref="A15:L15"/>
    <mergeCell ref="A17:B17"/>
    <mergeCell ref="A19:E19"/>
    <mergeCell ref="A22:C22"/>
    <mergeCell ref="A23:C23"/>
    <mergeCell ref="A25:C25"/>
    <mergeCell ref="A14:L14"/>
    <mergeCell ref="A1:L1"/>
    <mergeCell ref="A3:L3"/>
    <mergeCell ref="A4:L4"/>
    <mergeCell ref="A5:L5"/>
    <mergeCell ref="A6:L6"/>
    <mergeCell ref="A7:L7"/>
    <mergeCell ref="A8:L8"/>
    <mergeCell ref="A9:L9"/>
    <mergeCell ref="A10:L10"/>
    <mergeCell ref="A11:L11"/>
    <mergeCell ref="A12:L12"/>
    <mergeCell ref="A13:L13"/>
  </mergeCells>
  <pageMargins left="0.25" right="0.25" top="0.75" bottom="0.75" header="0.3" footer="0.3"/>
  <pageSetup paperSize="9" scale="9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0">
    <tabColor theme="9" tint="-0.499984740745262"/>
    <pageSetUpPr fitToPage="1"/>
  </sheetPr>
  <dimension ref="A1:F11"/>
  <sheetViews>
    <sheetView showGridLines="0" zoomScaleNormal="100" workbookViewId="0">
      <selection sqref="A1:F1"/>
    </sheetView>
  </sheetViews>
  <sheetFormatPr defaultRowHeight="15"/>
  <cols>
    <col min="1" max="1" width="40.7109375" style="2" customWidth="1"/>
    <col min="2" max="5" width="15.7109375" style="2" customWidth="1"/>
    <col min="6" max="6" width="35.7109375" style="2" customWidth="1"/>
    <col min="7" max="16384" width="9.140625" style="2"/>
  </cols>
  <sheetData>
    <row r="1" spans="1:6" ht="33" customHeight="1">
      <c r="A1" s="271" t="s">
        <v>287</v>
      </c>
      <c r="B1" s="271"/>
      <c r="C1" s="271"/>
      <c r="D1" s="271"/>
      <c r="E1" s="271"/>
      <c r="F1" s="271"/>
    </row>
    <row r="2" spans="1:6" ht="15" customHeight="1"/>
    <row r="3" spans="1:6" ht="15" customHeight="1">
      <c r="A3" s="14" t="s">
        <v>33</v>
      </c>
      <c r="F3" s="53" t="s">
        <v>10</v>
      </c>
    </row>
    <row r="4" spans="1:6" ht="20.25" customHeight="1">
      <c r="A4" s="191" t="s">
        <v>90</v>
      </c>
      <c r="B4" s="310" t="s">
        <v>298</v>
      </c>
      <c r="C4" s="310"/>
      <c r="D4" s="310"/>
      <c r="E4" s="311"/>
      <c r="F4" s="317" t="s">
        <v>251</v>
      </c>
    </row>
    <row r="5" spans="1:6" ht="20.25" customHeight="1">
      <c r="A5" s="312" t="s">
        <v>176</v>
      </c>
      <c r="B5" s="314" t="s">
        <v>71</v>
      </c>
      <c r="C5" s="151"/>
      <c r="D5" s="316" t="s">
        <v>72</v>
      </c>
      <c r="E5" s="153"/>
      <c r="F5" s="318"/>
    </row>
    <row r="6" spans="1:6" ht="20.25" customHeight="1">
      <c r="A6" s="313"/>
      <c r="B6" s="315"/>
      <c r="C6" s="152" t="s">
        <v>28</v>
      </c>
      <c r="D6" s="264"/>
      <c r="E6" s="37" t="s">
        <v>28</v>
      </c>
      <c r="F6" s="319"/>
    </row>
    <row r="7" spans="1:6" ht="30" customHeight="1">
      <c r="A7" s="166" t="s">
        <v>25</v>
      </c>
      <c r="B7" s="167">
        <v>3</v>
      </c>
      <c r="C7" s="194">
        <v>6.5502183406113534E-3</v>
      </c>
      <c r="D7" s="167">
        <v>455</v>
      </c>
      <c r="E7" s="84">
        <v>0.99344978165938869</v>
      </c>
      <c r="F7" s="195" t="s">
        <v>297</v>
      </c>
    </row>
    <row r="8" spans="1:6">
      <c r="A8" s="309" t="s">
        <v>164</v>
      </c>
      <c r="B8" s="309"/>
      <c r="C8" s="309"/>
      <c r="D8" s="309"/>
      <c r="E8" s="309"/>
      <c r="F8" s="309"/>
    </row>
    <row r="9" spans="1:6" ht="7.5" customHeight="1"/>
    <row r="10" spans="1:6">
      <c r="A10" s="22" t="s">
        <v>117</v>
      </c>
    </row>
    <row r="11" spans="1:6">
      <c r="A11" s="22" t="s">
        <v>254</v>
      </c>
    </row>
  </sheetData>
  <mergeCells count="7">
    <mergeCell ref="A8:F8"/>
    <mergeCell ref="A1:F1"/>
    <mergeCell ref="B4:E4"/>
    <mergeCell ref="A5:A6"/>
    <mergeCell ref="B5:B6"/>
    <mergeCell ref="D5:D6"/>
    <mergeCell ref="F4:F6"/>
  </mergeCells>
  <pageMargins left="0.25" right="0.25" top="0.75" bottom="0.75" header="0.3" footer="0.3"/>
  <pageSetup paperSize="9"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1">
    <tabColor theme="9" tint="-0.499984740745262"/>
    <pageSetUpPr fitToPage="1"/>
  </sheetPr>
  <dimension ref="A1:D23"/>
  <sheetViews>
    <sheetView showGridLines="0" zoomScaleNormal="100" workbookViewId="0">
      <selection sqref="A1:D1"/>
    </sheetView>
  </sheetViews>
  <sheetFormatPr defaultRowHeight="15"/>
  <cols>
    <col min="1" max="1" width="45.7109375" customWidth="1"/>
    <col min="2" max="4" width="18.7109375" customWidth="1"/>
    <col min="5" max="10" width="16.28515625" customWidth="1"/>
  </cols>
  <sheetData>
    <row r="1" spans="1:4" ht="33" customHeight="1">
      <c r="A1" s="280" t="s">
        <v>281</v>
      </c>
      <c r="B1" s="280"/>
      <c r="C1" s="280"/>
      <c r="D1" s="280"/>
    </row>
    <row r="2" spans="1:4" ht="15" customHeight="1">
      <c r="A2" s="162"/>
      <c r="B2" s="162"/>
      <c r="C2" s="162"/>
      <c r="D2" s="162"/>
    </row>
    <row r="3" spans="1:4" ht="15" customHeight="1">
      <c r="A3" s="21" t="s">
        <v>33</v>
      </c>
      <c r="B3" s="30"/>
      <c r="C3" s="30"/>
      <c r="D3" s="26" t="s">
        <v>10</v>
      </c>
    </row>
    <row r="4" spans="1:4" ht="30" customHeight="1">
      <c r="A4" s="193" t="s">
        <v>238</v>
      </c>
      <c r="B4" s="277" t="s">
        <v>384</v>
      </c>
      <c r="C4" s="277" t="s">
        <v>19</v>
      </c>
      <c r="D4" s="320" t="s">
        <v>20</v>
      </c>
    </row>
    <row r="5" spans="1:4" ht="30" customHeight="1">
      <c r="A5" s="192" t="s">
        <v>299</v>
      </c>
      <c r="B5" s="278"/>
      <c r="C5" s="278"/>
      <c r="D5" s="321"/>
    </row>
    <row r="6" spans="1:4" ht="20.100000000000001" customHeight="1">
      <c r="A6" s="35" t="s">
        <v>25</v>
      </c>
      <c r="B6" s="82">
        <v>646</v>
      </c>
      <c r="C6" s="82">
        <v>436</v>
      </c>
      <c r="D6" s="82">
        <v>210</v>
      </c>
    </row>
    <row r="7" spans="1:4" ht="23.25" customHeight="1">
      <c r="A7" s="40" t="s">
        <v>73</v>
      </c>
      <c r="B7" s="83">
        <v>50</v>
      </c>
      <c r="C7" s="83">
        <v>29</v>
      </c>
      <c r="D7" s="83">
        <v>21</v>
      </c>
    </row>
    <row r="8" spans="1:4" ht="23.25" customHeight="1">
      <c r="A8" s="40" t="s">
        <v>74</v>
      </c>
      <c r="B8" s="83">
        <v>103</v>
      </c>
      <c r="C8" s="83">
        <v>77</v>
      </c>
      <c r="D8" s="83">
        <v>26</v>
      </c>
    </row>
    <row r="9" spans="1:4" ht="23.25" customHeight="1">
      <c r="A9" s="40" t="s">
        <v>165</v>
      </c>
      <c r="B9" s="83">
        <v>51</v>
      </c>
      <c r="C9" s="83">
        <v>34</v>
      </c>
      <c r="D9" s="83">
        <v>17</v>
      </c>
    </row>
    <row r="10" spans="1:4" ht="23.25" customHeight="1">
      <c r="A10" s="40" t="s">
        <v>34</v>
      </c>
      <c r="B10" s="83">
        <v>106</v>
      </c>
      <c r="C10" s="83">
        <v>80</v>
      </c>
      <c r="D10" s="83">
        <v>26</v>
      </c>
    </row>
    <row r="11" spans="1:4" ht="23.25" customHeight="1">
      <c r="A11" s="40" t="s">
        <v>35</v>
      </c>
      <c r="B11" s="83">
        <v>60</v>
      </c>
      <c r="C11" s="83">
        <v>52</v>
      </c>
      <c r="D11" s="83">
        <v>8</v>
      </c>
    </row>
    <row r="12" spans="1:4" ht="23.25" customHeight="1">
      <c r="A12" s="40" t="s">
        <v>36</v>
      </c>
      <c r="B12" s="83">
        <v>57</v>
      </c>
      <c r="C12" s="83">
        <v>42</v>
      </c>
      <c r="D12" s="83">
        <v>15</v>
      </c>
    </row>
    <row r="13" spans="1:4" ht="23.25" customHeight="1">
      <c r="A13" s="40" t="s">
        <v>37</v>
      </c>
      <c r="B13" s="83">
        <v>62</v>
      </c>
      <c r="C13" s="83">
        <v>35</v>
      </c>
      <c r="D13" s="83">
        <v>27</v>
      </c>
    </row>
    <row r="14" spans="1:4" ht="23.25" customHeight="1">
      <c r="A14" s="40" t="s">
        <v>38</v>
      </c>
      <c r="B14" s="83">
        <v>45</v>
      </c>
      <c r="C14" s="83">
        <v>28</v>
      </c>
      <c r="D14" s="83">
        <v>17</v>
      </c>
    </row>
    <row r="15" spans="1:4" ht="23.25" customHeight="1">
      <c r="A15" s="40" t="s">
        <v>39</v>
      </c>
      <c r="B15" s="83">
        <v>41</v>
      </c>
      <c r="C15" s="83">
        <v>16</v>
      </c>
      <c r="D15" s="83">
        <v>25</v>
      </c>
    </row>
    <row r="16" spans="1:4" ht="23.25" customHeight="1">
      <c r="A16" s="40" t="s">
        <v>40</v>
      </c>
      <c r="B16" s="83">
        <v>9</v>
      </c>
      <c r="C16" s="83">
        <v>6</v>
      </c>
      <c r="D16" s="83">
        <v>3</v>
      </c>
    </row>
    <row r="17" spans="1:4" ht="23.25" customHeight="1">
      <c r="A17" s="40" t="s">
        <v>41</v>
      </c>
      <c r="B17" s="83">
        <v>62</v>
      </c>
      <c r="C17" s="83">
        <v>37</v>
      </c>
      <c r="D17" s="83">
        <v>25</v>
      </c>
    </row>
    <row r="18" spans="1:4" ht="15" customHeight="1">
      <c r="A18" s="32" t="s">
        <v>178</v>
      </c>
      <c r="B18" s="33"/>
      <c r="C18" s="33"/>
      <c r="D18" s="33"/>
    </row>
    <row r="19" spans="1:4" ht="15" customHeight="1">
      <c r="A19" s="42" t="s">
        <v>179</v>
      </c>
      <c r="B19" s="30"/>
      <c r="C19" s="30"/>
      <c r="D19" s="30"/>
    </row>
    <row r="20" spans="1:4" ht="7.5" customHeight="1"/>
    <row r="21" spans="1:4" ht="15.75">
      <c r="A21" s="22" t="s">
        <v>117</v>
      </c>
    </row>
    <row r="22" spans="1:4" ht="24.95" customHeight="1">
      <c r="A22" s="270" t="s">
        <v>254</v>
      </c>
      <c r="B22" s="270"/>
      <c r="C22" s="270"/>
      <c r="D22" s="270"/>
    </row>
    <row r="23" spans="1:4" ht="24.95" customHeight="1">
      <c r="A23" s="270" t="s">
        <v>330</v>
      </c>
      <c r="B23" s="270"/>
      <c r="C23" s="270"/>
      <c r="D23" s="270"/>
    </row>
  </sheetData>
  <mergeCells count="6">
    <mergeCell ref="A23:D23"/>
    <mergeCell ref="A1:D1"/>
    <mergeCell ref="B4:B5"/>
    <mergeCell ref="C4:C5"/>
    <mergeCell ref="D4:D5"/>
    <mergeCell ref="A22:D22"/>
  </mergeCells>
  <pageMargins left="0.25" right="0.25"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9" tint="-0.499984740745262"/>
    <pageSetUpPr fitToPage="1"/>
  </sheetPr>
  <dimension ref="A1:R115"/>
  <sheetViews>
    <sheetView showGridLines="0" zoomScaleNormal="100" workbookViewId="0">
      <selection sqref="A1:R1"/>
    </sheetView>
  </sheetViews>
  <sheetFormatPr defaultRowHeight="15"/>
  <cols>
    <col min="1" max="1" width="12.7109375" style="71" customWidth="1"/>
    <col min="2" max="16384" width="9.140625" style="71"/>
  </cols>
  <sheetData>
    <row r="1" spans="1:18" ht="20.100000000000001" customHeight="1">
      <c r="A1" s="245" t="s">
        <v>102</v>
      </c>
      <c r="B1" s="246"/>
      <c r="C1" s="246"/>
      <c r="D1" s="246"/>
      <c r="E1" s="246"/>
      <c r="F1" s="246"/>
      <c r="G1" s="246"/>
      <c r="H1" s="246"/>
      <c r="I1" s="246"/>
      <c r="J1" s="246"/>
      <c r="K1" s="246"/>
      <c r="L1" s="246"/>
      <c r="M1" s="246"/>
      <c r="N1" s="246"/>
      <c r="O1" s="246"/>
      <c r="P1" s="246"/>
      <c r="Q1" s="246"/>
      <c r="R1" s="246"/>
    </row>
    <row r="2" spans="1:18" s="77" customFormat="1" ht="20.100000000000001" customHeight="1">
      <c r="A2" s="196"/>
      <c r="B2" s="196"/>
      <c r="C2" s="196"/>
      <c r="D2" s="196"/>
      <c r="E2" s="196"/>
      <c r="F2" s="196"/>
      <c r="G2" s="196"/>
      <c r="H2" s="196"/>
      <c r="I2" s="196"/>
      <c r="J2" s="196"/>
      <c r="K2" s="196"/>
      <c r="L2" s="196"/>
      <c r="M2" s="196"/>
      <c r="N2" s="196"/>
      <c r="O2" s="196"/>
      <c r="P2" s="196"/>
      <c r="Q2" s="196"/>
      <c r="R2" s="196"/>
    </row>
    <row r="3" spans="1:18" s="77" customFormat="1" ht="15" customHeight="1">
      <c r="A3" s="72" t="s">
        <v>103</v>
      </c>
      <c r="B3" s="78" t="s">
        <v>300</v>
      </c>
      <c r="C3" s="196"/>
      <c r="D3" s="196"/>
      <c r="E3" s="196"/>
      <c r="F3" s="196"/>
      <c r="G3" s="196"/>
      <c r="H3" s="196"/>
      <c r="I3" s="196"/>
      <c r="J3" s="196"/>
      <c r="K3" s="196"/>
      <c r="L3" s="196"/>
      <c r="M3" s="196"/>
      <c r="N3" s="196"/>
      <c r="O3" s="196"/>
      <c r="P3" s="196"/>
      <c r="Q3" s="196"/>
      <c r="R3" s="196"/>
    </row>
    <row r="4" spans="1:18" s="77" customFormat="1" ht="33.75" customHeight="1">
      <c r="A4" s="72" t="s">
        <v>105</v>
      </c>
      <c r="B4" s="242" t="s">
        <v>301</v>
      </c>
      <c r="C4" s="242"/>
      <c r="D4" s="242"/>
      <c r="E4" s="242"/>
      <c r="F4" s="242"/>
      <c r="G4" s="242"/>
      <c r="H4" s="242"/>
      <c r="I4" s="242"/>
      <c r="J4" s="242"/>
      <c r="K4" s="242"/>
      <c r="L4" s="242"/>
      <c r="M4" s="242"/>
      <c r="N4" s="242"/>
      <c r="O4" s="242"/>
      <c r="P4" s="242"/>
      <c r="Q4" s="242"/>
      <c r="R4" s="242"/>
    </row>
    <row r="6" spans="1:18" ht="15" customHeight="1">
      <c r="A6" s="197" t="s">
        <v>103</v>
      </c>
      <c r="B6" s="73" t="s">
        <v>104</v>
      </c>
    </row>
    <row r="7" spans="1:18">
      <c r="A7" s="72" t="s">
        <v>105</v>
      </c>
      <c r="B7" s="249" t="s">
        <v>106</v>
      </c>
      <c r="C7" s="249"/>
      <c r="D7" s="249"/>
      <c r="E7" s="249"/>
      <c r="F7" s="249"/>
      <c r="G7" s="249"/>
      <c r="H7" s="249"/>
      <c r="I7" s="249"/>
      <c r="J7" s="249"/>
      <c r="K7" s="249"/>
      <c r="L7" s="249"/>
      <c r="M7" s="249"/>
      <c r="N7" s="249"/>
      <c r="O7" s="249"/>
      <c r="P7" s="249"/>
      <c r="Q7" s="249"/>
      <c r="R7" s="249"/>
    </row>
    <row r="8" spans="1:18">
      <c r="A8" s="72"/>
    </row>
    <row r="9" spans="1:18">
      <c r="A9" s="72" t="s">
        <v>103</v>
      </c>
      <c r="B9" s="73" t="s">
        <v>107</v>
      </c>
    </row>
    <row r="10" spans="1:18">
      <c r="A10" s="72" t="s">
        <v>105</v>
      </c>
      <c r="B10" s="249" t="s">
        <v>108</v>
      </c>
      <c r="C10" s="249"/>
      <c r="D10" s="249"/>
      <c r="E10" s="249"/>
      <c r="F10" s="249"/>
      <c r="G10" s="249"/>
      <c r="H10" s="249"/>
      <c r="I10" s="249"/>
      <c r="J10" s="249"/>
      <c r="K10" s="249"/>
      <c r="L10" s="249"/>
      <c r="M10" s="249"/>
      <c r="N10" s="249"/>
      <c r="O10" s="249"/>
      <c r="P10" s="249"/>
      <c r="Q10" s="249"/>
      <c r="R10" s="249"/>
    </row>
    <row r="11" spans="1:18">
      <c r="A11" s="72"/>
    </row>
    <row r="12" spans="1:18">
      <c r="A12" s="72" t="s">
        <v>103</v>
      </c>
      <c r="B12" s="73" t="s">
        <v>109</v>
      </c>
    </row>
    <row r="13" spans="1:18">
      <c r="A13" s="72" t="s">
        <v>105</v>
      </c>
      <c r="B13" s="249" t="s">
        <v>110</v>
      </c>
      <c r="C13" s="249"/>
      <c r="D13" s="249"/>
      <c r="E13" s="249"/>
      <c r="F13" s="249"/>
      <c r="G13" s="249"/>
      <c r="H13" s="249"/>
      <c r="I13" s="249"/>
      <c r="J13" s="249"/>
      <c r="K13" s="249"/>
      <c r="L13" s="249"/>
      <c r="M13" s="249"/>
      <c r="N13" s="249"/>
      <c r="O13" s="249"/>
      <c r="P13" s="249"/>
      <c r="Q13" s="249"/>
      <c r="R13" s="249"/>
    </row>
    <row r="14" spans="1:18">
      <c r="A14" s="72"/>
    </row>
    <row r="15" spans="1:18">
      <c r="A15" s="72" t="s">
        <v>103</v>
      </c>
      <c r="B15" s="73" t="s">
        <v>111</v>
      </c>
    </row>
    <row r="16" spans="1:18" ht="31.5" customHeight="1">
      <c r="A16" s="72" t="s">
        <v>105</v>
      </c>
      <c r="B16" s="242" t="s">
        <v>112</v>
      </c>
      <c r="C16" s="242"/>
      <c r="D16" s="242"/>
      <c r="E16" s="242"/>
      <c r="F16" s="242"/>
      <c r="G16" s="242"/>
      <c r="H16" s="242"/>
      <c r="I16" s="242"/>
      <c r="J16" s="242"/>
      <c r="K16" s="242"/>
      <c r="L16" s="242"/>
      <c r="M16" s="242"/>
      <c r="N16" s="242"/>
      <c r="O16" s="242"/>
      <c r="P16" s="242"/>
      <c r="Q16" s="242"/>
      <c r="R16" s="242"/>
    </row>
    <row r="17" spans="1:18">
      <c r="A17" s="72"/>
    </row>
    <row r="18" spans="1:18">
      <c r="A18" s="72" t="s">
        <v>103</v>
      </c>
      <c r="B18" s="73" t="s">
        <v>113</v>
      </c>
    </row>
    <row r="19" spans="1:18">
      <c r="A19" s="72" t="s">
        <v>105</v>
      </c>
      <c r="B19" s="249" t="s">
        <v>114</v>
      </c>
      <c r="C19" s="249"/>
      <c r="D19" s="249"/>
      <c r="E19" s="249"/>
      <c r="F19" s="249"/>
      <c r="G19" s="249"/>
      <c r="H19" s="249"/>
      <c r="I19" s="249"/>
      <c r="J19" s="249"/>
      <c r="K19" s="249"/>
      <c r="L19" s="249"/>
      <c r="M19" s="249"/>
      <c r="N19" s="249"/>
      <c r="O19" s="249"/>
      <c r="P19" s="249"/>
      <c r="Q19" s="249"/>
    </row>
    <row r="20" spans="1:18">
      <c r="A20" s="72"/>
    </row>
    <row r="21" spans="1:18">
      <c r="A21" s="72" t="s">
        <v>103</v>
      </c>
      <c r="B21" s="73" t="s">
        <v>115</v>
      </c>
    </row>
    <row r="22" spans="1:18">
      <c r="A22" s="72" t="s">
        <v>105</v>
      </c>
      <c r="B22" s="249" t="s">
        <v>116</v>
      </c>
      <c r="C22" s="249"/>
      <c r="D22" s="249"/>
      <c r="E22" s="249"/>
      <c r="F22" s="249"/>
      <c r="G22" s="249"/>
      <c r="H22" s="249"/>
      <c r="I22" s="249"/>
      <c r="J22" s="249"/>
      <c r="K22" s="249"/>
      <c r="L22" s="249"/>
      <c r="M22" s="249"/>
      <c r="N22" s="249"/>
      <c r="O22" s="249"/>
      <c r="P22" s="249"/>
      <c r="Q22" s="249"/>
      <c r="R22" s="249"/>
    </row>
    <row r="23" spans="1:18">
      <c r="A23" s="72" t="s">
        <v>117</v>
      </c>
      <c r="B23" s="249" t="s">
        <v>118</v>
      </c>
      <c r="C23" s="249"/>
      <c r="D23" s="249"/>
      <c r="E23" s="249"/>
      <c r="F23" s="249"/>
      <c r="G23" s="249"/>
      <c r="H23" s="249"/>
      <c r="I23" s="249"/>
      <c r="J23" s="249"/>
      <c r="K23" s="249"/>
      <c r="L23" s="249"/>
      <c r="M23" s="249"/>
      <c r="N23" s="249"/>
      <c r="O23" s="249"/>
      <c r="P23" s="249"/>
      <c r="Q23" s="249"/>
      <c r="R23" s="249"/>
    </row>
    <row r="24" spans="1:18">
      <c r="A24" s="72"/>
    </row>
    <row r="25" spans="1:18">
      <c r="A25" s="72" t="s">
        <v>103</v>
      </c>
      <c r="B25" s="73" t="s">
        <v>119</v>
      </c>
      <c r="C25" s="73"/>
    </row>
    <row r="26" spans="1:18" ht="33" customHeight="1">
      <c r="A26" s="72" t="s">
        <v>105</v>
      </c>
      <c r="B26" s="242" t="s">
        <v>120</v>
      </c>
      <c r="C26" s="242"/>
      <c r="D26" s="242"/>
      <c r="E26" s="242"/>
      <c r="F26" s="242"/>
      <c r="G26" s="242"/>
      <c r="H26" s="242"/>
      <c r="I26" s="242"/>
      <c r="J26" s="242"/>
      <c r="K26" s="242"/>
      <c r="L26" s="242"/>
      <c r="M26" s="242"/>
      <c r="N26" s="242"/>
      <c r="O26" s="242"/>
      <c r="P26" s="242"/>
      <c r="Q26" s="242"/>
      <c r="R26" s="242"/>
    </row>
    <row r="27" spans="1:18" ht="46.5" customHeight="1">
      <c r="A27" s="72" t="s">
        <v>117</v>
      </c>
      <c r="B27" s="242" t="s">
        <v>121</v>
      </c>
      <c r="C27" s="242"/>
      <c r="D27" s="242"/>
      <c r="E27" s="242"/>
      <c r="F27" s="242"/>
      <c r="G27" s="242"/>
      <c r="H27" s="242"/>
      <c r="I27" s="242"/>
      <c r="J27" s="242"/>
      <c r="K27" s="242"/>
      <c r="L27" s="242"/>
      <c r="M27" s="242"/>
      <c r="N27" s="242"/>
      <c r="O27" s="242"/>
      <c r="P27" s="242"/>
      <c r="Q27" s="242"/>
      <c r="R27" s="242"/>
    </row>
    <row r="28" spans="1:18" ht="11.25" customHeight="1">
      <c r="A28" s="72"/>
      <c r="B28" s="74"/>
      <c r="C28" s="74"/>
      <c r="D28" s="74"/>
      <c r="E28" s="74"/>
      <c r="F28" s="74"/>
      <c r="G28" s="74"/>
      <c r="H28" s="74"/>
      <c r="I28" s="74"/>
      <c r="J28" s="74"/>
      <c r="K28" s="74"/>
      <c r="L28" s="74"/>
      <c r="M28" s="74"/>
      <c r="N28" s="74"/>
      <c r="O28" s="74"/>
      <c r="P28" s="74"/>
      <c r="Q28" s="74"/>
      <c r="R28" s="74"/>
    </row>
    <row r="29" spans="1:18">
      <c r="A29" s="72" t="s">
        <v>103</v>
      </c>
      <c r="B29" s="73" t="s">
        <v>122</v>
      </c>
      <c r="C29" s="73"/>
    </row>
    <row r="30" spans="1:18" ht="24" customHeight="1">
      <c r="A30" s="72" t="s">
        <v>105</v>
      </c>
      <c r="B30" s="242" t="s">
        <v>123</v>
      </c>
      <c r="C30" s="242"/>
      <c r="D30" s="242"/>
      <c r="E30" s="242"/>
      <c r="F30" s="242"/>
      <c r="G30" s="242"/>
      <c r="H30" s="242"/>
      <c r="I30" s="242"/>
      <c r="J30" s="242"/>
      <c r="K30" s="242"/>
      <c r="L30" s="242"/>
      <c r="M30" s="242"/>
      <c r="N30" s="242"/>
      <c r="O30" s="242"/>
      <c r="P30" s="242"/>
      <c r="Q30" s="242"/>
      <c r="R30" s="242"/>
    </row>
    <row r="31" spans="1:18" ht="12" customHeight="1">
      <c r="A31" s="72"/>
    </row>
    <row r="32" spans="1:18">
      <c r="A32" s="72" t="s">
        <v>103</v>
      </c>
      <c r="B32" s="73" t="s">
        <v>124</v>
      </c>
    </row>
    <row r="33" spans="1:18" ht="30" customHeight="1">
      <c r="A33" s="72" t="s">
        <v>105</v>
      </c>
      <c r="B33" s="242" t="s">
        <v>125</v>
      </c>
      <c r="C33" s="242"/>
      <c r="D33" s="242"/>
      <c r="E33" s="242"/>
      <c r="F33" s="242"/>
      <c r="G33" s="242"/>
      <c r="H33" s="242"/>
      <c r="I33" s="242"/>
      <c r="J33" s="242"/>
      <c r="K33" s="242"/>
      <c r="L33" s="242"/>
      <c r="M33" s="242"/>
      <c r="N33" s="242"/>
      <c r="O33" s="242"/>
      <c r="P33" s="242"/>
      <c r="Q33" s="242"/>
      <c r="R33" s="242"/>
    </row>
    <row r="34" spans="1:18">
      <c r="A34" s="72" t="s">
        <v>117</v>
      </c>
      <c r="B34" s="249" t="s">
        <v>126</v>
      </c>
      <c r="C34" s="249"/>
      <c r="D34" s="249"/>
      <c r="E34" s="249"/>
      <c r="F34" s="249"/>
      <c r="G34" s="249"/>
      <c r="H34" s="249"/>
      <c r="I34" s="249"/>
      <c r="J34" s="249"/>
      <c r="K34" s="249"/>
      <c r="L34" s="249"/>
      <c r="M34" s="249"/>
      <c r="N34" s="249"/>
      <c r="O34" s="249"/>
      <c r="P34" s="249"/>
      <c r="Q34" s="249"/>
      <c r="R34" s="249"/>
    </row>
    <row r="35" spans="1:18">
      <c r="A35" s="72"/>
    </row>
    <row r="36" spans="1:18">
      <c r="A36" s="72" t="s">
        <v>103</v>
      </c>
      <c r="B36" s="73" t="s">
        <v>127</v>
      </c>
    </row>
    <row r="37" spans="1:18" ht="48" customHeight="1">
      <c r="A37" s="72" t="s">
        <v>105</v>
      </c>
      <c r="B37" s="242" t="s">
        <v>128</v>
      </c>
      <c r="C37" s="242"/>
      <c r="D37" s="242"/>
      <c r="E37" s="242"/>
      <c r="F37" s="242"/>
      <c r="G37" s="242"/>
      <c r="H37" s="242"/>
      <c r="I37" s="242"/>
      <c r="J37" s="242"/>
      <c r="K37" s="242"/>
      <c r="L37" s="242"/>
      <c r="M37" s="242"/>
      <c r="N37" s="242"/>
      <c r="O37" s="242"/>
      <c r="P37" s="242"/>
      <c r="Q37" s="242"/>
      <c r="R37" s="242"/>
    </row>
    <row r="38" spans="1:18" ht="30" customHeight="1">
      <c r="A38" s="72" t="s">
        <v>117</v>
      </c>
      <c r="B38" s="249" t="s">
        <v>129</v>
      </c>
      <c r="C38" s="249"/>
      <c r="D38" s="249"/>
      <c r="E38" s="249"/>
      <c r="F38" s="249"/>
      <c r="G38" s="249"/>
      <c r="H38" s="249"/>
      <c r="I38" s="249"/>
      <c r="J38" s="249"/>
      <c r="K38" s="249"/>
      <c r="L38" s="249"/>
      <c r="M38" s="249"/>
      <c r="N38" s="249"/>
      <c r="O38" s="249"/>
      <c r="P38" s="249"/>
      <c r="Q38" s="249"/>
      <c r="R38" s="249"/>
    </row>
    <row r="39" spans="1:18">
      <c r="A39" s="72" t="s">
        <v>103</v>
      </c>
      <c r="B39" s="73" t="s">
        <v>130</v>
      </c>
    </row>
    <row r="40" spans="1:18">
      <c r="A40" s="72" t="s">
        <v>105</v>
      </c>
      <c r="B40" s="249" t="s">
        <v>131</v>
      </c>
      <c r="C40" s="249"/>
      <c r="D40" s="249"/>
      <c r="E40" s="249"/>
      <c r="F40" s="249"/>
      <c r="G40" s="249"/>
      <c r="H40" s="249"/>
      <c r="I40" s="249"/>
      <c r="J40" s="249"/>
      <c r="K40" s="249"/>
      <c r="L40" s="249"/>
      <c r="M40" s="249"/>
      <c r="N40" s="249"/>
      <c r="O40" s="249"/>
      <c r="P40" s="249"/>
      <c r="Q40" s="249"/>
      <c r="R40" s="249"/>
    </row>
    <row r="41" spans="1:18">
      <c r="A41" s="72"/>
      <c r="B41" s="217"/>
      <c r="C41" s="217"/>
      <c r="D41" s="217"/>
      <c r="E41" s="217"/>
      <c r="F41" s="217"/>
      <c r="G41" s="217"/>
      <c r="H41" s="217"/>
      <c r="I41" s="217"/>
      <c r="J41" s="217"/>
      <c r="K41" s="217"/>
      <c r="L41" s="217"/>
      <c r="M41" s="217"/>
      <c r="N41" s="217"/>
      <c r="O41" s="217"/>
      <c r="P41" s="217"/>
      <c r="Q41" s="217"/>
      <c r="R41" s="217"/>
    </row>
    <row r="42" spans="1:18">
      <c r="A42" s="72" t="s">
        <v>103</v>
      </c>
      <c r="B42" s="219" t="s">
        <v>352</v>
      </c>
      <c r="C42" s="217"/>
      <c r="D42" s="217"/>
      <c r="E42" s="217"/>
      <c r="F42" s="217"/>
      <c r="G42" s="217"/>
      <c r="H42" s="217"/>
      <c r="I42" s="217"/>
      <c r="J42" s="217"/>
      <c r="K42" s="217"/>
      <c r="L42" s="217"/>
      <c r="M42" s="217"/>
      <c r="N42" s="217"/>
      <c r="O42" s="217"/>
      <c r="P42" s="217"/>
      <c r="Q42" s="217"/>
      <c r="R42" s="217"/>
    </row>
    <row r="43" spans="1:18">
      <c r="A43" s="72" t="s">
        <v>105</v>
      </c>
      <c r="B43" s="217" t="s">
        <v>353</v>
      </c>
      <c r="C43" s="217"/>
      <c r="D43" s="217"/>
      <c r="E43" s="217"/>
      <c r="F43" s="217"/>
      <c r="G43" s="217"/>
      <c r="H43" s="217"/>
      <c r="I43" s="217"/>
      <c r="J43" s="217"/>
      <c r="K43" s="217"/>
      <c r="L43" s="217"/>
      <c r="M43" s="217"/>
      <c r="N43" s="217"/>
      <c r="O43" s="217"/>
      <c r="P43" s="217"/>
      <c r="Q43" s="217"/>
      <c r="R43" s="217"/>
    </row>
    <row r="44" spans="1:18">
      <c r="A44" s="72"/>
      <c r="B44" s="217"/>
      <c r="C44" s="217"/>
      <c r="D44" s="217"/>
      <c r="E44" s="217"/>
      <c r="F44" s="217"/>
      <c r="G44" s="217"/>
      <c r="H44" s="217"/>
      <c r="I44" s="217"/>
      <c r="J44" s="217"/>
      <c r="K44" s="217"/>
      <c r="L44" s="217"/>
      <c r="M44" s="217"/>
      <c r="N44" s="217"/>
      <c r="O44" s="217"/>
      <c r="P44" s="217"/>
      <c r="Q44" s="217"/>
      <c r="R44" s="217"/>
    </row>
    <row r="45" spans="1:18">
      <c r="A45" s="72" t="s">
        <v>103</v>
      </c>
      <c r="B45" s="219" t="s">
        <v>354</v>
      </c>
      <c r="C45" s="217"/>
      <c r="D45" s="217"/>
      <c r="E45" s="217"/>
      <c r="F45" s="217"/>
      <c r="G45" s="217"/>
      <c r="H45" s="217"/>
      <c r="I45" s="217"/>
      <c r="J45" s="217"/>
      <c r="K45" s="217"/>
      <c r="L45" s="217"/>
      <c r="M45" s="217"/>
      <c r="N45" s="217"/>
      <c r="O45" s="217"/>
      <c r="P45" s="217"/>
      <c r="Q45" s="217"/>
      <c r="R45" s="217"/>
    </row>
    <row r="46" spans="1:18">
      <c r="A46" s="72" t="s">
        <v>105</v>
      </c>
      <c r="B46" s="217" t="s">
        <v>355</v>
      </c>
      <c r="C46" s="217"/>
      <c r="D46" s="217"/>
      <c r="E46" s="217"/>
      <c r="F46" s="217"/>
      <c r="G46" s="217"/>
      <c r="H46" s="217"/>
      <c r="I46" s="217"/>
      <c r="J46" s="217"/>
      <c r="K46" s="217"/>
      <c r="L46" s="217"/>
      <c r="M46" s="217"/>
      <c r="N46" s="217"/>
      <c r="O46" s="217"/>
      <c r="P46" s="217"/>
      <c r="Q46" s="217"/>
      <c r="R46" s="217"/>
    </row>
    <row r="47" spans="1:18">
      <c r="A47" s="72"/>
      <c r="B47" s="217"/>
      <c r="C47" s="217"/>
      <c r="D47" s="217"/>
      <c r="E47" s="217"/>
      <c r="F47" s="217"/>
      <c r="G47" s="217"/>
      <c r="H47" s="217"/>
      <c r="I47" s="217"/>
      <c r="J47" s="217"/>
      <c r="K47" s="217"/>
      <c r="L47" s="217"/>
      <c r="M47" s="217"/>
      <c r="N47" s="217"/>
      <c r="O47" s="217"/>
      <c r="P47" s="217"/>
      <c r="Q47" s="217"/>
      <c r="R47" s="217"/>
    </row>
    <row r="48" spans="1:18">
      <c r="A48" s="72" t="s">
        <v>103</v>
      </c>
      <c r="B48" s="73" t="s">
        <v>132</v>
      </c>
    </row>
    <row r="49" spans="1:18">
      <c r="A49" s="72" t="s">
        <v>105</v>
      </c>
      <c r="B49" s="249" t="s">
        <v>133</v>
      </c>
      <c r="C49" s="249"/>
      <c r="D49" s="249"/>
      <c r="E49" s="249"/>
      <c r="F49" s="249"/>
      <c r="G49" s="249"/>
      <c r="H49" s="249"/>
      <c r="I49" s="249"/>
      <c r="J49" s="249"/>
      <c r="K49" s="249"/>
      <c r="L49" s="249"/>
      <c r="M49" s="249"/>
      <c r="N49" s="249"/>
      <c r="O49" s="249"/>
      <c r="P49" s="249"/>
      <c r="Q49" s="249"/>
      <c r="R49" s="249"/>
    </row>
    <row r="50" spans="1:18">
      <c r="A50" s="72"/>
    </row>
    <row r="51" spans="1:18">
      <c r="A51" s="72" t="s">
        <v>103</v>
      </c>
      <c r="B51" s="73" t="s">
        <v>134</v>
      </c>
    </row>
    <row r="52" spans="1:18">
      <c r="A52" s="72" t="s">
        <v>105</v>
      </c>
      <c r="B52" s="249" t="s">
        <v>135</v>
      </c>
      <c r="C52" s="249"/>
      <c r="D52" s="249"/>
      <c r="E52" s="249"/>
      <c r="F52" s="249"/>
      <c r="G52" s="249"/>
      <c r="H52" s="249"/>
      <c r="I52" s="249"/>
      <c r="J52" s="249"/>
      <c r="K52" s="249"/>
      <c r="L52" s="249"/>
      <c r="M52" s="249"/>
      <c r="N52" s="249"/>
      <c r="O52" s="249"/>
      <c r="P52" s="249"/>
      <c r="Q52" s="249"/>
      <c r="R52" s="249"/>
    </row>
    <row r="53" spans="1:18">
      <c r="A53" s="72" t="s">
        <v>117</v>
      </c>
      <c r="B53" s="249" t="s">
        <v>136</v>
      </c>
      <c r="C53" s="249"/>
      <c r="D53" s="249"/>
      <c r="E53" s="249"/>
      <c r="F53" s="249"/>
      <c r="G53" s="249"/>
      <c r="H53" s="249"/>
      <c r="I53" s="249"/>
      <c r="J53" s="249"/>
      <c r="K53" s="249"/>
      <c r="L53" s="249"/>
      <c r="M53" s="249"/>
      <c r="N53" s="249"/>
      <c r="O53" s="249"/>
      <c r="P53" s="249"/>
      <c r="Q53" s="249"/>
      <c r="R53" s="249"/>
    </row>
    <row r="54" spans="1:18">
      <c r="A54" s="72"/>
    </row>
    <row r="55" spans="1:18">
      <c r="A55" s="72" t="s">
        <v>103</v>
      </c>
      <c r="B55" s="73" t="s">
        <v>137</v>
      </c>
    </row>
    <row r="56" spans="1:18">
      <c r="A56" s="72" t="s">
        <v>105</v>
      </c>
      <c r="B56" s="249" t="s">
        <v>138</v>
      </c>
      <c r="C56" s="249"/>
      <c r="D56" s="249"/>
      <c r="E56" s="249"/>
      <c r="F56" s="249"/>
      <c r="G56" s="249"/>
      <c r="H56" s="249"/>
      <c r="I56" s="249"/>
      <c r="J56" s="249"/>
      <c r="K56" s="249"/>
      <c r="L56" s="249"/>
      <c r="M56" s="249"/>
      <c r="N56" s="249"/>
      <c r="O56" s="249"/>
      <c r="P56" s="249"/>
      <c r="Q56" s="249"/>
      <c r="R56" s="249"/>
    </row>
    <row r="57" spans="1:18" ht="29.25" customHeight="1">
      <c r="A57" s="72" t="s">
        <v>117</v>
      </c>
      <c r="B57" s="242" t="s">
        <v>139</v>
      </c>
      <c r="C57" s="242"/>
      <c r="D57" s="242"/>
      <c r="E57" s="242"/>
      <c r="F57" s="242"/>
      <c r="G57" s="242"/>
      <c r="H57" s="242"/>
      <c r="I57" s="242"/>
      <c r="J57" s="242"/>
      <c r="K57" s="242"/>
      <c r="L57" s="242"/>
      <c r="M57" s="242"/>
      <c r="N57" s="242"/>
      <c r="O57" s="242"/>
      <c r="P57" s="242"/>
      <c r="Q57" s="242"/>
      <c r="R57" s="242"/>
    </row>
    <row r="58" spans="1:18">
      <c r="A58" s="72"/>
    </row>
    <row r="59" spans="1:18">
      <c r="A59" s="72" t="s">
        <v>103</v>
      </c>
      <c r="B59" s="73" t="s">
        <v>140</v>
      </c>
    </row>
    <row r="60" spans="1:18">
      <c r="A60" s="72" t="s">
        <v>105</v>
      </c>
      <c r="B60" s="249" t="s">
        <v>141</v>
      </c>
      <c r="C60" s="249"/>
      <c r="D60" s="249"/>
      <c r="E60" s="249"/>
      <c r="F60" s="249"/>
      <c r="G60" s="249"/>
      <c r="H60" s="249"/>
      <c r="I60" s="249"/>
      <c r="J60" s="249"/>
      <c r="K60" s="249"/>
      <c r="L60" s="249"/>
      <c r="M60" s="249"/>
      <c r="N60" s="249"/>
      <c r="O60" s="249"/>
      <c r="P60" s="249"/>
      <c r="Q60" s="249"/>
      <c r="R60" s="249"/>
    </row>
    <row r="61" spans="1:18">
      <c r="A61" s="72"/>
      <c r="B61" s="178"/>
      <c r="C61" s="178"/>
      <c r="D61" s="178"/>
      <c r="E61" s="178"/>
      <c r="F61" s="178"/>
      <c r="G61" s="178"/>
      <c r="H61" s="178"/>
      <c r="I61" s="178"/>
      <c r="J61" s="178"/>
      <c r="K61" s="178"/>
      <c r="L61" s="178"/>
      <c r="M61" s="178"/>
      <c r="N61" s="178"/>
      <c r="O61" s="178"/>
      <c r="P61" s="178"/>
      <c r="Q61" s="178"/>
      <c r="R61" s="178"/>
    </row>
    <row r="62" spans="1:18" ht="15" customHeight="1">
      <c r="A62" s="72" t="s">
        <v>103</v>
      </c>
      <c r="B62" s="73" t="s">
        <v>302</v>
      </c>
      <c r="C62" s="178"/>
      <c r="D62" s="178"/>
      <c r="E62" s="178"/>
      <c r="F62" s="178"/>
      <c r="G62" s="178"/>
      <c r="H62" s="178"/>
      <c r="I62" s="178"/>
      <c r="J62" s="178"/>
      <c r="K62" s="178"/>
      <c r="L62" s="178"/>
      <c r="M62" s="178"/>
      <c r="N62" s="178"/>
      <c r="O62" s="178"/>
      <c r="P62" s="178"/>
      <c r="Q62" s="178"/>
      <c r="R62" s="178"/>
    </row>
    <row r="63" spans="1:18" ht="29.25" customHeight="1">
      <c r="A63" s="72" t="s">
        <v>105</v>
      </c>
      <c r="B63" s="242" t="s">
        <v>304</v>
      </c>
      <c r="C63" s="242"/>
      <c r="D63" s="242"/>
      <c r="E63" s="242"/>
      <c r="F63" s="242"/>
      <c r="G63" s="242"/>
      <c r="H63" s="242"/>
      <c r="I63" s="242"/>
      <c r="J63" s="242"/>
      <c r="K63" s="242"/>
      <c r="L63" s="242"/>
      <c r="M63" s="242"/>
      <c r="N63" s="242"/>
      <c r="O63" s="242"/>
      <c r="P63" s="242"/>
      <c r="Q63" s="242"/>
      <c r="R63" s="242"/>
    </row>
    <row r="64" spans="1:18" ht="15" customHeight="1">
      <c r="A64" s="72"/>
      <c r="B64" s="217"/>
      <c r="C64" s="217"/>
      <c r="D64" s="217"/>
      <c r="E64" s="217"/>
      <c r="F64" s="217"/>
      <c r="G64" s="217"/>
      <c r="H64" s="217"/>
      <c r="I64" s="217"/>
      <c r="J64" s="217"/>
      <c r="K64" s="217"/>
      <c r="L64" s="217"/>
      <c r="M64" s="217"/>
      <c r="N64" s="217"/>
      <c r="O64" s="217"/>
      <c r="P64" s="217"/>
      <c r="Q64" s="217"/>
      <c r="R64" s="217"/>
    </row>
    <row r="65" spans="1:18">
      <c r="A65" s="72" t="s">
        <v>103</v>
      </c>
      <c r="B65" s="219" t="s">
        <v>356</v>
      </c>
      <c r="C65" s="217"/>
      <c r="D65" s="217"/>
      <c r="E65" s="217"/>
      <c r="F65" s="217"/>
      <c r="G65" s="217"/>
      <c r="H65" s="217"/>
      <c r="I65" s="217"/>
      <c r="J65" s="217"/>
      <c r="K65" s="217"/>
      <c r="L65" s="217"/>
      <c r="M65" s="217"/>
      <c r="N65" s="217"/>
      <c r="O65" s="217"/>
      <c r="P65" s="217"/>
      <c r="Q65" s="217"/>
      <c r="R65" s="217"/>
    </row>
    <row r="66" spans="1:18">
      <c r="A66" s="72" t="s">
        <v>105</v>
      </c>
      <c r="B66" s="217" t="s">
        <v>357</v>
      </c>
      <c r="C66" s="217"/>
      <c r="D66" s="217"/>
      <c r="E66" s="217"/>
      <c r="F66" s="217"/>
      <c r="G66" s="217"/>
      <c r="H66" s="217"/>
      <c r="I66" s="217"/>
      <c r="J66" s="217"/>
      <c r="K66" s="217"/>
      <c r="L66" s="217"/>
      <c r="M66" s="217"/>
      <c r="N66" s="217"/>
      <c r="O66" s="217"/>
      <c r="P66" s="217"/>
      <c r="Q66" s="217"/>
      <c r="R66" s="217"/>
    </row>
    <row r="67" spans="1:18">
      <c r="A67" s="72"/>
      <c r="B67" s="217"/>
      <c r="C67" s="217"/>
      <c r="D67" s="217"/>
      <c r="E67" s="217"/>
      <c r="F67" s="217"/>
      <c r="G67" s="217"/>
      <c r="H67" s="217"/>
      <c r="I67" s="217"/>
      <c r="J67" s="217"/>
      <c r="K67" s="217"/>
      <c r="L67" s="217"/>
      <c r="M67" s="217"/>
      <c r="N67" s="217"/>
      <c r="O67" s="217"/>
      <c r="P67" s="217"/>
      <c r="Q67" s="217"/>
      <c r="R67" s="217"/>
    </row>
    <row r="68" spans="1:18">
      <c r="A68" s="72" t="s">
        <v>103</v>
      </c>
      <c r="B68" s="219" t="s">
        <v>358</v>
      </c>
      <c r="C68" s="217"/>
      <c r="D68" s="217"/>
      <c r="E68" s="217"/>
      <c r="F68" s="217"/>
      <c r="G68" s="217"/>
      <c r="H68" s="217"/>
      <c r="I68" s="217"/>
      <c r="J68" s="217"/>
      <c r="K68" s="217"/>
      <c r="L68" s="217"/>
      <c r="M68" s="217"/>
      <c r="N68" s="217"/>
      <c r="O68" s="217"/>
      <c r="P68" s="217"/>
      <c r="Q68" s="217"/>
      <c r="R68" s="217"/>
    </row>
    <row r="69" spans="1:18">
      <c r="A69" s="72" t="s">
        <v>105</v>
      </c>
      <c r="B69" s="217" t="s">
        <v>359</v>
      </c>
      <c r="C69" s="217"/>
      <c r="D69" s="217"/>
      <c r="E69" s="217"/>
      <c r="F69" s="217"/>
      <c r="G69" s="217"/>
      <c r="H69" s="217"/>
      <c r="I69" s="217"/>
      <c r="J69" s="217"/>
      <c r="K69" s="217"/>
      <c r="L69" s="217"/>
      <c r="M69" s="217"/>
      <c r="N69" s="217"/>
      <c r="O69" s="217"/>
      <c r="P69" s="217"/>
      <c r="Q69" s="217"/>
      <c r="R69" s="217"/>
    </row>
    <row r="70" spans="1:18" ht="15" customHeight="1">
      <c r="A70" s="72"/>
      <c r="B70" s="217"/>
      <c r="C70" s="217"/>
      <c r="D70" s="217"/>
      <c r="E70" s="217"/>
      <c r="F70" s="217"/>
      <c r="G70" s="217"/>
      <c r="H70" s="217"/>
      <c r="I70" s="217"/>
      <c r="J70" s="217"/>
      <c r="K70" s="217"/>
      <c r="L70" s="217"/>
      <c r="M70" s="217"/>
      <c r="N70" s="217"/>
      <c r="O70" s="217"/>
      <c r="P70" s="217"/>
      <c r="Q70" s="217"/>
      <c r="R70" s="217"/>
    </row>
    <row r="71" spans="1:18" ht="15" customHeight="1">
      <c r="A71" s="72" t="s">
        <v>103</v>
      </c>
      <c r="B71" s="219" t="s">
        <v>360</v>
      </c>
      <c r="C71" s="217"/>
      <c r="D71" s="217"/>
      <c r="E71" s="217"/>
      <c r="F71" s="217"/>
      <c r="G71" s="217"/>
      <c r="H71" s="217"/>
      <c r="I71" s="217"/>
      <c r="J71" s="217"/>
      <c r="K71" s="217"/>
      <c r="L71" s="217"/>
      <c r="M71" s="217"/>
      <c r="N71" s="217"/>
      <c r="O71" s="217"/>
      <c r="P71" s="217"/>
      <c r="Q71" s="217"/>
      <c r="R71" s="217"/>
    </row>
    <row r="72" spans="1:18" ht="31.5" customHeight="1">
      <c r="A72" s="72" t="s">
        <v>105</v>
      </c>
      <c r="B72" s="242" t="s">
        <v>361</v>
      </c>
      <c r="C72" s="242"/>
      <c r="D72" s="242"/>
      <c r="E72" s="242"/>
      <c r="F72" s="242"/>
      <c r="G72" s="242"/>
      <c r="H72" s="242"/>
      <c r="I72" s="242"/>
      <c r="J72" s="242"/>
      <c r="K72" s="242"/>
      <c r="L72" s="242"/>
      <c r="M72" s="242"/>
      <c r="N72" s="242"/>
      <c r="O72" s="242"/>
      <c r="P72" s="242"/>
      <c r="Q72" s="242"/>
      <c r="R72" s="217"/>
    </row>
    <row r="73" spans="1:18" ht="15" customHeight="1">
      <c r="A73" s="72"/>
      <c r="B73" s="217"/>
      <c r="C73" s="217"/>
      <c r="D73" s="217"/>
      <c r="E73" s="217"/>
      <c r="F73" s="217"/>
      <c r="G73" s="217"/>
      <c r="H73" s="217"/>
      <c r="I73" s="217"/>
      <c r="J73" s="217"/>
      <c r="K73" s="217"/>
      <c r="L73" s="217"/>
      <c r="M73" s="217"/>
      <c r="N73" s="217"/>
      <c r="O73" s="217"/>
      <c r="P73" s="217"/>
      <c r="Q73" s="217"/>
      <c r="R73" s="217"/>
    </row>
    <row r="74" spans="1:18" ht="15" customHeight="1">
      <c r="A74" s="72" t="s">
        <v>103</v>
      </c>
      <c r="B74" s="219" t="s">
        <v>362</v>
      </c>
      <c r="C74" s="217"/>
      <c r="D74" s="217"/>
      <c r="E74" s="217"/>
      <c r="F74" s="217"/>
      <c r="G74" s="217"/>
      <c r="H74" s="217"/>
      <c r="I74" s="217"/>
      <c r="J74" s="217"/>
      <c r="K74" s="217"/>
      <c r="L74" s="217"/>
      <c r="M74" s="217"/>
      <c r="N74" s="217"/>
      <c r="O74" s="217"/>
      <c r="P74" s="217"/>
      <c r="Q74" s="217"/>
      <c r="R74" s="217"/>
    </row>
    <row r="75" spans="1:18" ht="15" customHeight="1">
      <c r="A75" s="72" t="s">
        <v>105</v>
      </c>
      <c r="B75" s="217" t="s">
        <v>363</v>
      </c>
      <c r="C75" s="217"/>
      <c r="D75" s="217"/>
      <c r="E75" s="217"/>
      <c r="F75" s="217"/>
      <c r="G75" s="217"/>
      <c r="H75" s="217"/>
      <c r="I75" s="217"/>
      <c r="J75" s="217"/>
      <c r="K75" s="217"/>
      <c r="L75" s="217"/>
      <c r="M75" s="217"/>
      <c r="N75" s="217"/>
      <c r="O75" s="217"/>
      <c r="P75" s="217"/>
      <c r="Q75" s="217"/>
      <c r="R75" s="217"/>
    </row>
    <row r="76" spans="1:18" ht="15" customHeight="1">
      <c r="A76" s="72" t="s">
        <v>117</v>
      </c>
      <c r="B76" s="217" t="s">
        <v>364</v>
      </c>
      <c r="C76" s="217"/>
      <c r="D76" s="217"/>
      <c r="E76" s="217"/>
      <c r="F76" s="217"/>
      <c r="G76" s="217"/>
      <c r="H76" s="217"/>
      <c r="I76" s="217"/>
      <c r="J76" s="217"/>
      <c r="K76" s="217"/>
      <c r="L76" s="217"/>
      <c r="M76" s="217"/>
      <c r="N76" s="217"/>
      <c r="O76" s="217"/>
      <c r="P76" s="217"/>
      <c r="Q76" s="217"/>
      <c r="R76" s="217"/>
    </row>
    <row r="77" spans="1:18" ht="15" customHeight="1">
      <c r="A77" s="72"/>
      <c r="B77" s="217"/>
      <c r="C77" s="217"/>
      <c r="D77" s="217"/>
      <c r="E77" s="217"/>
      <c r="F77" s="217"/>
      <c r="G77" s="217"/>
      <c r="H77" s="217"/>
      <c r="I77" s="217"/>
      <c r="J77" s="217"/>
      <c r="K77" s="217"/>
      <c r="L77" s="217"/>
      <c r="M77" s="217"/>
      <c r="N77" s="217"/>
      <c r="O77" s="217"/>
      <c r="P77" s="217"/>
      <c r="Q77" s="217"/>
      <c r="R77" s="217"/>
    </row>
    <row r="78" spans="1:18" ht="15" customHeight="1">
      <c r="A78" s="72" t="s">
        <v>103</v>
      </c>
      <c r="B78" s="73" t="s">
        <v>303</v>
      </c>
      <c r="C78" s="178"/>
      <c r="D78" s="178"/>
      <c r="E78" s="178"/>
      <c r="F78" s="178"/>
      <c r="G78" s="178"/>
      <c r="H78" s="178"/>
      <c r="I78" s="178"/>
      <c r="J78" s="178"/>
      <c r="K78" s="178"/>
      <c r="L78" s="178"/>
      <c r="M78" s="178"/>
      <c r="N78" s="178"/>
      <c r="O78" s="178"/>
      <c r="P78" s="178"/>
      <c r="Q78" s="178"/>
      <c r="R78" s="178"/>
    </row>
    <row r="79" spans="1:18" ht="28.5" customHeight="1">
      <c r="A79" s="72" t="s">
        <v>105</v>
      </c>
      <c r="B79" s="242" t="s">
        <v>305</v>
      </c>
      <c r="C79" s="242"/>
      <c r="D79" s="242"/>
      <c r="E79" s="242"/>
      <c r="F79" s="242"/>
      <c r="G79" s="242"/>
      <c r="H79" s="242"/>
      <c r="I79" s="242"/>
      <c r="J79" s="242"/>
      <c r="K79" s="242"/>
      <c r="L79" s="242"/>
      <c r="M79" s="242"/>
      <c r="N79" s="242"/>
      <c r="O79" s="242"/>
      <c r="P79" s="242"/>
      <c r="Q79" s="242"/>
      <c r="R79" s="242"/>
    </row>
    <row r="80" spans="1:18" ht="15" customHeight="1">
      <c r="A80" s="72"/>
      <c r="B80" s="178"/>
      <c r="C80" s="178"/>
      <c r="D80" s="178"/>
      <c r="E80" s="178"/>
      <c r="F80" s="178"/>
      <c r="G80" s="178"/>
      <c r="H80" s="178"/>
      <c r="I80" s="178"/>
      <c r="J80" s="178"/>
      <c r="K80" s="178"/>
      <c r="L80" s="178"/>
      <c r="M80" s="178"/>
      <c r="N80" s="178"/>
      <c r="O80" s="178"/>
      <c r="P80" s="178"/>
      <c r="Q80" s="178"/>
      <c r="R80" s="178"/>
    </row>
    <row r="81" spans="1:18" s="77" customFormat="1">
      <c r="A81" s="75" t="s">
        <v>103</v>
      </c>
      <c r="B81" s="76" t="s">
        <v>142</v>
      </c>
    </row>
    <row r="82" spans="1:18" s="77" customFormat="1">
      <c r="A82" s="75" t="s">
        <v>105</v>
      </c>
      <c r="B82" s="247" t="s">
        <v>143</v>
      </c>
      <c r="C82" s="247"/>
      <c r="D82" s="247"/>
      <c r="E82" s="247"/>
      <c r="F82" s="247"/>
      <c r="G82" s="247"/>
      <c r="H82" s="247"/>
      <c r="I82" s="247"/>
      <c r="J82" s="247"/>
      <c r="K82" s="247"/>
      <c r="L82" s="247"/>
      <c r="M82" s="247"/>
      <c r="N82" s="247"/>
      <c r="O82" s="247"/>
      <c r="P82" s="247"/>
      <c r="Q82" s="247"/>
      <c r="R82" s="247"/>
    </row>
    <row r="83" spans="1:18">
      <c r="A83" s="72"/>
    </row>
    <row r="84" spans="1:18">
      <c r="A84" s="72" t="s">
        <v>103</v>
      </c>
      <c r="B84" s="73" t="s">
        <v>144</v>
      </c>
    </row>
    <row r="85" spans="1:18" ht="29.25" customHeight="1">
      <c r="A85" s="72" t="s">
        <v>105</v>
      </c>
      <c r="B85" s="242" t="s">
        <v>145</v>
      </c>
      <c r="C85" s="242"/>
      <c r="D85" s="242"/>
      <c r="E85" s="242"/>
      <c r="F85" s="242"/>
      <c r="G85" s="242"/>
      <c r="H85" s="242"/>
      <c r="I85" s="242"/>
      <c r="J85" s="242"/>
      <c r="K85" s="242"/>
      <c r="L85" s="242"/>
      <c r="M85" s="242"/>
      <c r="N85" s="242"/>
      <c r="O85" s="242"/>
      <c r="P85" s="242"/>
      <c r="Q85" s="242"/>
      <c r="R85" s="242"/>
    </row>
    <row r="86" spans="1:18">
      <c r="A86" s="72" t="s">
        <v>117</v>
      </c>
      <c r="B86" s="249" t="s">
        <v>146</v>
      </c>
      <c r="C86" s="249"/>
      <c r="D86" s="249"/>
      <c r="E86" s="249"/>
      <c r="F86" s="249"/>
      <c r="G86" s="249"/>
      <c r="H86" s="249"/>
      <c r="I86" s="249"/>
      <c r="J86" s="249"/>
      <c r="K86" s="249"/>
      <c r="L86" s="249"/>
      <c r="M86" s="249"/>
      <c r="N86" s="249"/>
      <c r="O86" s="249"/>
      <c r="P86" s="249"/>
      <c r="Q86" s="249"/>
      <c r="R86" s="249"/>
    </row>
    <row r="87" spans="1:18">
      <c r="A87" s="72"/>
    </row>
    <row r="88" spans="1:18">
      <c r="A88" s="72" t="s">
        <v>103</v>
      </c>
      <c r="B88" s="73" t="s">
        <v>147</v>
      </c>
    </row>
    <row r="89" spans="1:18" ht="30.75" customHeight="1">
      <c r="A89" s="72" t="s">
        <v>105</v>
      </c>
      <c r="B89" s="242" t="s">
        <v>148</v>
      </c>
      <c r="C89" s="242"/>
      <c r="D89" s="242"/>
      <c r="E89" s="242"/>
      <c r="F89" s="242"/>
      <c r="G89" s="242"/>
      <c r="H89" s="242"/>
      <c r="I89" s="242"/>
      <c r="J89" s="242"/>
      <c r="K89" s="242"/>
      <c r="L89" s="242"/>
      <c r="M89" s="242"/>
      <c r="N89" s="242"/>
      <c r="O89" s="242"/>
      <c r="P89" s="242"/>
      <c r="Q89" s="242"/>
      <c r="R89" s="242"/>
    </row>
    <row r="90" spans="1:18">
      <c r="A90" s="72" t="s">
        <v>117</v>
      </c>
      <c r="B90" s="249" t="s">
        <v>146</v>
      </c>
      <c r="C90" s="249"/>
      <c r="D90" s="249"/>
      <c r="E90" s="249"/>
      <c r="F90" s="249"/>
      <c r="G90" s="249"/>
      <c r="H90" s="249"/>
      <c r="I90" s="249"/>
      <c r="J90" s="249"/>
      <c r="K90" s="249"/>
      <c r="L90" s="249"/>
      <c r="M90" s="249"/>
      <c r="N90" s="249"/>
      <c r="O90" s="249"/>
      <c r="P90" s="249"/>
      <c r="Q90" s="249"/>
      <c r="R90" s="249"/>
    </row>
    <row r="91" spans="1:18">
      <c r="A91" s="72"/>
    </row>
    <row r="92" spans="1:18">
      <c r="A92" s="72" t="s">
        <v>103</v>
      </c>
      <c r="B92" s="73" t="s">
        <v>149</v>
      </c>
    </row>
    <row r="93" spans="1:18">
      <c r="A93" s="72" t="s">
        <v>105</v>
      </c>
      <c r="B93" s="249" t="s">
        <v>150</v>
      </c>
      <c r="C93" s="249"/>
      <c r="D93" s="249"/>
      <c r="E93" s="249"/>
      <c r="F93" s="249"/>
      <c r="G93" s="249"/>
      <c r="H93" s="249"/>
      <c r="I93" s="249"/>
      <c r="J93" s="249"/>
      <c r="K93" s="249"/>
      <c r="L93" s="249"/>
      <c r="M93" s="249"/>
      <c r="N93" s="249"/>
      <c r="O93" s="249"/>
      <c r="P93" s="249"/>
      <c r="Q93" s="249"/>
      <c r="R93" s="249"/>
    </row>
    <row r="94" spans="1:18" ht="30.75" customHeight="1">
      <c r="A94" s="72" t="s">
        <v>117</v>
      </c>
      <c r="B94" s="242" t="s">
        <v>151</v>
      </c>
      <c r="C94" s="242"/>
      <c r="D94" s="242"/>
      <c r="E94" s="242"/>
      <c r="F94" s="242"/>
      <c r="G94" s="242"/>
      <c r="H94" s="242"/>
      <c r="I94" s="242"/>
      <c r="J94" s="242"/>
      <c r="K94" s="242"/>
      <c r="L94" s="242"/>
      <c r="M94" s="242"/>
      <c r="N94" s="242"/>
      <c r="O94" s="242"/>
      <c r="P94" s="242"/>
      <c r="Q94" s="242"/>
      <c r="R94" s="242"/>
    </row>
    <row r="95" spans="1:18" ht="15" customHeight="1">
      <c r="A95" s="72"/>
    </row>
    <row r="96" spans="1:18">
      <c r="A96" s="72" t="s">
        <v>103</v>
      </c>
      <c r="B96" s="73" t="s">
        <v>152</v>
      </c>
    </row>
    <row r="97" spans="1:18" ht="34.5" customHeight="1">
      <c r="A97" s="72" t="s">
        <v>105</v>
      </c>
      <c r="B97" s="242" t="s">
        <v>153</v>
      </c>
      <c r="C97" s="242"/>
      <c r="D97" s="242"/>
      <c r="E97" s="242"/>
      <c r="F97" s="242"/>
      <c r="G97" s="242"/>
      <c r="H97" s="242"/>
      <c r="I97" s="242"/>
      <c r="J97" s="242"/>
      <c r="K97" s="242"/>
      <c r="L97" s="242"/>
      <c r="M97" s="242"/>
      <c r="N97" s="242"/>
      <c r="O97" s="242"/>
      <c r="P97" s="242"/>
      <c r="Q97" s="242"/>
      <c r="R97" s="242"/>
    </row>
    <row r="98" spans="1:18" ht="15" customHeight="1">
      <c r="F98" s="74"/>
      <c r="G98" s="74"/>
      <c r="H98" s="74"/>
      <c r="I98" s="74"/>
      <c r="J98" s="74"/>
      <c r="K98" s="74"/>
      <c r="L98" s="74"/>
      <c r="M98" s="74"/>
      <c r="N98" s="74"/>
      <c r="O98" s="74"/>
      <c r="P98" s="74"/>
      <c r="Q98" s="74"/>
      <c r="R98" s="74"/>
    </row>
    <row r="99" spans="1:18" ht="15" customHeight="1">
      <c r="A99" s="72" t="s">
        <v>103</v>
      </c>
      <c r="B99" s="78" t="s">
        <v>154</v>
      </c>
      <c r="F99" s="74"/>
      <c r="G99" s="74"/>
      <c r="H99" s="74"/>
      <c r="I99" s="74"/>
      <c r="J99" s="74"/>
      <c r="K99" s="74"/>
      <c r="L99" s="74"/>
      <c r="M99" s="74"/>
      <c r="N99" s="74"/>
      <c r="O99" s="74"/>
      <c r="P99" s="74"/>
      <c r="Q99" s="74"/>
      <c r="R99" s="74"/>
    </row>
    <row r="100" spans="1:18" ht="15" customHeight="1">
      <c r="A100" s="75" t="s">
        <v>105</v>
      </c>
      <c r="B100" s="247" t="s">
        <v>155</v>
      </c>
      <c r="C100" s="247"/>
      <c r="D100" s="247"/>
      <c r="E100" s="247"/>
      <c r="F100" s="247"/>
      <c r="G100" s="247"/>
      <c r="H100" s="247"/>
      <c r="I100" s="247"/>
      <c r="J100" s="247"/>
      <c r="K100" s="247"/>
      <c r="L100" s="247"/>
      <c r="M100" s="247"/>
      <c r="N100" s="247"/>
      <c r="O100" s="247"/>
      <c r="P100" s="247"/>
      <c r="Q100" s="247"/>
      <c r="R100" s="247"/>
    </row>
    <row r="101" spans="1:18">
      <c r="A101" s="72"/>
    </row>
    <row r="102" spans="1:18" s="77" customFormat="1">
      <c r="A102" s="75" t="s">
        <v>103</v>
      </c>
      <c r="B102" s="76" t="s">
        <v>156</v>
      </c>
    </row>
    <row r="103" spans="1:18" s="77" customFormat="1" ht="34.5" customHeight="1">
      <c r="A103" s="75" t="s">
        <v>105</v>
      </c>
      <c r="B103" s="248" t="s">
        <v>157</v>
      </c>
      <c r="C103" s="248"/>
      <c r="D103" s="248"/>
      <c r="E103" s="248"/>
      <c r="F103" s="248"/>
      <c r="G103" s="248"/>
      <c r="H103" s="248"/>
      <c r="I103" s="248"/>
      <c r="J103" s="248"/>
      <c r="K103" s="248"/>
      <c r="L103" s="248"/>
      <c r="M103" s="248"/>
      <c r="N103" s="248"/>
      <c r="O103" s="248"/>
      <c r="P103" s="248"/>
      <c r="Q103" s="248"/>
      <c r="R103" s="248"/>
    </row>
    <row r="104" spans="1:18" s="77" customFormat="1">
      <c r="A104" s="75"/>
    </row>
    <row r="105" spans="1:18" s="77" customFormat="1">
      <c r="A105" s="75" t="s">
        <v>103</v>
      </c>
      <c r="B105" s="76" t="s">
        <v>306</v>
      </c>
    </row>
    <row r="106" spans="1:18" s="77" customFormat="1" ht="66.75" customHeight="1">
      <c r="A106" s="75" t="s">
        <v>105</v>
      </c>
      <c r="B106" s="243" t="s">
        <v>158</v>
      </c>
      <c r="C106" s="244"/>
      <c r="D106" s="244"/>
      <c r="E106" s="244"/>
      <c r="F106" s="244"/>
      <c r="G106" s="244"/>
      <c r="H106" s="244"/>
      <c r="I106" s="244"/>
      <c r="J106" s="244"/>
      <c r="K106" s="244"/>
      <c r="L106" s="244"/>
      <c r="M106" s="244"/>
      <c r="N106" s="244"/>
      <c r="O106" s="244"/>
      <c r="P106" s="244"/>
      <c r="Q106" s="244"/>
      <c r="R106" s="244"/>
    </row>
    <row r="107" spans="1:18" s="77" customFormat="1" ht="15" customHeight="1">
      <c r="A107" s="75"/>
      <c r="B107" s="176"/>
      <c r="C107" s="177"/>
      <c r="D107" s="177"/>
      <c r="E107" s="177"/>
      <c r="F107" s="177"/>
      <c r="G107" s="177"/>
      <c r="H107" s="177"/>
      <c r="I107" s="177"/>
      <c r="J107" s="177"/>
      <c r="K107" s="177"/>
      <c r="L107" s="177"/>
      <c r="M107" s="177"/>
      <c r="N107" s="177"/>
      <c r="O107" s="177"/>
      <c r="P107" s="177"/>
      <c r="Q107" s="177"/>
      <c r="R107" s="177"/>
    </row>
    <row r="108" spans="1:18" s="77" customFormat="1" ht="15" customHeight="1">
      <c r="A108" s="75" t="s">
        <v>103</v>
      </c>
      <c r="B108" s="76" t="s">
        <v>307</v>
      </c>
      <c r="C108" s="177"/>
      <c r="D108" s="177"/>
      <c r="E108" s="177"/>
      <c r="F108" s="177"/>
      <c r="G108" s="177"/>
      <c r="H108" s="177"/>
      <c r="I108" s="177"/>
      <c r="J108" s="177"/>
      <c r="K108" s="177"/>
      <c r="L108" s="177"/>
      <c r="M108" s="177"/>
      <c r="N108" s="177"/>
      <c r="O108" s="177"/>
      <c r="P108" s="177"/>
      <c r="Q108" s="177"/>
      <c r="R108" s="177"/>
    </row>
    <row r="109" spans="1:18" s="77" customFormat="1" ht="39" customHeight="1">
      <c r="A109" s="75" t="s">
        <v>105</v>
      </c>
      <c r="B109" s="243" t="s">
        <v>308</v>
      </c>
      <c r="C109" s="244"/>
      <c r="D109" s="244"/>
      <c r="E109" s="244"/>
      <c r="F109" s="244"/>
      <c r="G109" s="244"/>
      <c r="H109" s="244"/>
      <c r="I109" s="244"/>
      <c r="J109" s="244"/>
      <c r="K109" s="244"/>
      <c r="L109" s="244"/>
      <c r="M109" s="244"/>
      <c r="N109" s="244"/>
      <c r="O109" s="244"/>
      <c r="P109" s="244"/>
      <c r="Q109" s="244"/>
      <c r="R109" s="244"/>
    </row>
    <row r="110" spans="1:18" ht="15" customHeight="1">
      <c r="A110" s="72"/>
    </row>
    <row r="111" spans="1:18" s="77" customFormat="1">
      <c r="A111" s="75" t="s">
        <v>103</v>
      </c>
      <c r="B111" s="76" t="s">
        <v>309</v>
      </c>
    </row>
    <row r="112" spans="1:18" s="77" customFormat="1" ht="79.5" customHeight="1">
      <c r="A112" s="75" t="s">
        <v>105</v>
      </c>
      <c r="B112" s="250" t="s">
        <v>310</v>
      </c>
      <c r="C112" s="250"/>
      <c r="D112" s="250"/>
      <c r="E112" s="250"/>
      <c r="F112" s="250"/>
      <c r="G112" s="250"/>
      <c r="H112" s="250"/>
      <c r="I112" s="250"/>
      <c r="J112" s="250"/>
      <c r="K112" s="250"/>
      <c r="L112" s="250"/>
      <c r="M112" s="250"/>
      <c r="N112" s="250"/>
      <c r="O112" s="250"/>
      <c r="P112" s="250"/>
      <c r="Q112" s="250"/>
      <c r="R112" s="250"/>
    </row>
    <row r="113" spans="1:18">
      <c r="A113" s="72"/>
    </row>
    <row r="114" spans="1:18">
      <c r="A114" s="72" t="s">
        <v>103</v>
      </c>
      <c r="B114" s="73" t="s">
        <v>159</v>
      </c>
    </row>
    <row r="115" spans="1:18">
      <c r="A115" s="72" t="s">
        <v>105</v>
      </c>
      <c r="B115" s="249" t="s">
        <v>160</v>
      </c>
      <c r="C115" s="249"/>
      <c r="D115" s="249"/>
      <c r="E115" s="249"/>
      <c r="F115" s="249"/>
      <c r="G115" s="249"/>
      <c r="H115" s="249"/>
      <c r="I115" s="249"/>
      <c r="J115" s="249"/>
      <c r="K115" s="249"/>
      <c r="L115" s="249"/>
      <c r="M115" s="249"/>
      <c r="N115" s="249"/>
      <c r="O115" s="249"/>
      <c r="P115" s="249"/>
      <c r="Q115" s="249"/>
      <c r="R115" s="249"/>
    </row>
  </sheetData>
  <mergeCells count="40">
    <mergeCell ref="B115:R115"/>
    <mergeCell ref="B97:R97"/>
    <mergeCell ref="B56:R56"/>
    <mergeCell ref="B57:R57"/>
    <mergeCell ref="B60:R60"/>
    <mergeCell ref="B82:R82"/>
    <mergeCell ref="B85:R85"/>
    <mergeCell ref="B86:R86"/>
    <mergeCell ref="B89:R89"/>
    <mergeCell ref="B90:R90"/>
    <mergeCell ref="B93:R93"/>
    <mergeCell ref="B94:R94"/>
    <mergeCell ref="B112:R112"/>
    <mergeCell ref="B72:Q72"/>
    <mergeCell ref="B37:R37"/>
    <mergeCell ref="B38:R38"/>
    <mergeCell ref="B40:R40"/>
    <mergeCell ref="B49:R49"/>
    <mergeCell ref="B52:R52"/>
    <mergeCell ref="B26:R26"/>
    <mergeCell ref="B27:R27"/>
    <mergeCell ref="B30:R30"/>
    <mergeCell ref="B33:R33"/>
    <mergeCell ref="B34:R34"/>
    <mergeCell ref="B4:R4"/>
    <mergeCell ref="B63:R63"/>
    <mergeCell ref="B79:R79"/>
    <mergeCell ref="B109:R109"/>
    <mergeCell ref="A1:R1"/>
    <mergeCell ref="B100:R100"/>
    <mergeCell ref="B103:R103"/>
    <mergeCell ref="B106:R106"/>
    <mergeCell ref="B22:R22"/>
    <mergeCell ref="B7:R7"/>
    <mergeCell ref="B10:R10"/>
    <mergeCell ref="B13:R13"/>
    <mergeCell ref="B16:R16"/>
    <mergeCell ref="B19:Q19"/>
    <mergeCell ref="B53:R53"/>
    <mergeCell ref="B23:R23"/>
  </mergeCells>
  <pageMargins left="0.25" right="0.25" top="0.75" bottom="0.75" header="0.3" footer="0.3"/>
  <pageSetup paperSize="9" scale="84" fitToHeight="0" orientation="landscape"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9" tint="-0.499984740745262"/>
    <pageSetUpPr fitToPage="1"/>
  </sheetPr>
  <dimension ref="A1:J12"/>
  <sheetViews>
    <sheetView showGridLines="0" zoomScaleNormal="100" workbookViewId="0">
      <selection sqref="A1:J1"/>
    </sheetView>
  </sheetViews>
  <sheetFormatPr defaultRowHeight="15"/>
  <cols>
    <col min="1" max="1" width="35.7109375" customWidth="1"/>
    <col min="2" max="10" width="12.7109375" customWidth="1"/>
  </cols>
  <sheetData>
    <row r="1" spans="1:10" ht="33" customHeight="1">
      <c r="A1" s="251" t="s">
        <v>262</v>
      </c>
      <c r="B1" s="251"/>
      <c r="C1" s="251"/>
      <c r="D1" s="251"/>
      <c r="E1" s="251"/>
      <c r="F1" s="251"/>
      <c r="G1" s="251"/>
      <c r="H1" s="251"/>
      <c r="I1" s="251"/>
      <c r="J1" s="251"/>
    </row>
    <row r="2" spans="1:10" ht="15" customHeight="1">
      <c r="A2" s="16"/>
      <c r="B2" s="16"/>
      <c r="C2" s="16"/>
      <c r="D2" s="16"/>
      <c r="E2" s="16"/>
      <c r="F2" s="16"/>
      <c r="G2" s="16"/>
      <c r="H2" s="16"/>
      <c r="I2" s="16"/>
      <c r="J2" s="16"/>
    </row>
    <row r="3" spans="1:10" ht="15" customHeight="1">
      <c r="A3" s="21" t="s">
        <v>33</v>
      </c>
      <c r="B3" s="2"/>
      <c r="C3" s="2"/>
      <c r="D3" s="2"/>
      <c r="E3" s="2"/>
      <c r="F3" s="2"/>
      <c r="G3" s="2"/>
      <c r="H3" s="2"/>
      <c r="I3" s="2"/>
      <c r="J3" s="79"/>
    </row>
    <row r="4" spans="1:10" ht="30" customHeight="1">
      <c r="A4" s="252" t="s">
        <v>288</v>
      </c>
      <c r="B4" s="254" t="s">
        <v>10</v>
      </c>
      <c r="C4" s="259" t="s">
        <v>11</v>
      </c>
      <c r="D4" s="260"/>
      <c r="E4" s="260"/>
      <c r="F4" s="260"/>
      <c r="G4" s="260"/>
      <c r="H4" s="261"/>
      <c r="I4" s="256" t="s">
        <v>174</v>
      </c>
      <c r="J4" s="258" t="s">
        <v>175</v>
      </c>
    </row>
    <row r="5" spans="1:10" ht="30" customHeight="1">
      <c r="A5" s="253"/>
      <c r="B5" s="255"/>
      <c r="C5" s="180" t="s">
        <v>25</v>
      </c>
      <c r="D5" s="87" t="s">
        <v>14</v>
      </c>
      <c r="E5" s="87" t="s">
        <v>15</v>
      </c>
      <c r="F5" s="87" t="s">
        <v>16</v>
      </c>
      <c r="G5" s="87" t="s">
        <v>17</v>
      </c>
      <c r="H5" s="23" t="s">
        <v>18</v>
      </c>
      <c r="I5" s="257"/>
      <c r="J5" s="258"/>
    </row>
    <row r="6" spans="1:10" ht="20.100000000000001" customHeight="1">
      <c r="A6" s="146" t="s">
        <v>25</v>
      </c>
      <c r="B6" s="95">
        <v>458</v>
      </c>
      <c r="C6" s="95">
        <v>438</v>
      </c>
      <c r="D6" s="95">
        <v>150</v>
      </c>
      <c r="E6" s="95">
        <v>88</v>
      </c>
      <c r="F6" s="95">
        <v>140</v>
      </c>
      <c r="G6" s="95">
        <v>27</v>
      </c>
      <c r="H6" s="95">
        <v>33</v>
      </c>
      <c r="I6" s="95">
        <v>11</v>
      </c>
      <c r="J6" s="95">
        <v>9</v>
      </c>
    </row>
    <row r="7" spans="1:10" ht="23.25" customHeight="1">
      <c r="A7" s="4" t="s">
        <v>19</v>
      </c>
      <c r="B7" s="89">
        <v>302</v>
      </c>
      <c r="C7" s="89">
        <v>282</v>
      </c>
      <c r="D7" s="89">
        <v>95</v>
      </c>
      <c r="E7" s="89">
        <v>46</v>
      </c>
      <c r="F7" s="89">
        <v>117</v>
      </c>
      <c r="G7" s="89">
        <v>7</v>
      </c>
      <c r="H7" s="89">
        <v>17</v>
      </c>
      <c r="I7" s="89">
        <v>11</v>
      </c>
      <c r="J7" s="89">
        <v>9</v>
      </c>
    </row>
    <row r="8" spans="1:10" ht="23.25" customHeight="1">
      <c r="A8" s="88" t="s">
        <v>20</v>
      </c>
      <c r="B8" s="96">
        <v>156</v>
      </c>
      <c r="C8" s="96">
        <v>156</v>
      </c>
      <c r="D8" s="96">
        <v>55</v>
      </c>
      <c r="E8" s="96">
        <v>42</v>
      </c>
      <c r="F8" s="96">
        <v>23</v>
      </c>
      <c r="G8" s="96">
        <v>20</v>
      </c>
      <c r="H8" s="96">
        <v>16</v>
      </c>
      <c r="I8" s="97" t="s">
        <v>162</v>
      </c>
      <c r="J8" s="97" t="s">
        <v>162</v>
      </c>
    </row>
    <row r="9" spans="1:10" ht="15.75">
      <c r="A9" s="22" t="s">
        <v>164</v>
      </c>
      <c r="B9" s="2"/>
      <c r="C9" s="2"/>
      <c r="D9" s="2"/>
      <c r="E9" s="2"/>
      <c r="F9" s="2"/>
      <c r="G9" s="2"/>
      <c r="H9" s="2"/>
      <c r="I9" s="2"/>
      <c r="J9" s="2"/>
    </row>
    <row r="10" spans="1:10" ht="7.5" customHeight="1"/>
    <row r="11" spans="1:10" ht="15.75">
      <c r="A11" s="22" t="s">
        <v>117</v>
      </c>
    </row>
    <row r="12" spans="1:10" ht="15.75">
      <c r="A12" s="22" t="s">
        <v>254</v>
      </c>
    </row>
  </sheetData>
  <mergeCells count="6">
    <mergeCell ref="A1:J1"/>
    <mergeCell ref="A4:A5"/>
    <mergeCell ref="B4:B5"/>
    <mergeCell ref="I4:I5"/>
    <mergeCell ref="J4:J5"/>
    <mergeCell ref="C4:H4"/>
  </mergeCells>
  <pageMargins left="0.25" right="0.25" top="0.75" bottom="0.75" header="0.3" footer="0.3"/>
  <pageSetup paperSize="9" scale="9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9" tint="-0.499984740745262"/>
    <pageSetUpPr fitToPage="1"/>
  </sheetPr>
  <dimension ref="A1:I18"/>
  <sheetViews>
    <sheetView showGridLines="0" zoomScaleNormal="100" workbookViewId="0">
      <selection sqref="A1:G1"/>
    </sheetView>
  </sheetViews>
  <sheetFormatPr defaultRowHeight="15"/>
  <cols>
    <col min="1" max="1" width="35.7109375" style="2" customWidth="1"/>
    <col min="2" max="4" width="12.7109375" style="2" customWidth="1"/>
    <col min="5" max="5" width="9.140625" style="2"/>
    <col min="6" max="6" width="12.7109375" style="2" customWidth="1"/>
    <col min="7" max="16384" width="9.140625" style="2"/>
  </cols>
  <sheetData>
    <row r="1" spans="1:9" ht="33" customHeight="1">
      <c r="A1" s="265" t="s">
        <v>263</v>
      </c>
      <c r="B1" s="266"/>
      <c r="C1" s="266"/>
      <c r="D1" s="266"/>
      <c r="E1" s="266"/>
      <c r="F1" s="266"/>
      <c r="G1" s="266"/>
    </row>
    <row r="2" spans="1:9" ht="15" customHeight="1"/>
    <row r="3" spans="1:9" ht="15" customHeight="1">
      <c r="A3" s="21" t="s">
        <v>33</v>
      </c>
      <c r="B3" s="25"/>
      <c r="C3" s="25"/>
      <c r="G3" s="26" t="s">
        <v>10</v>
      </c>
    </row>
    <row r="4" spans="1:9" ht="30" customHeight="1">
      <c r="A4" s="267" t="s">
        <v>226</v>
      </c>
      <c r="B4" s="269" t="s">
        <v>25</v>
      </c>
      <c r="C4" s="27"/>
      <c r="D4" s="269" t="s">
        <v>26</v>
      </c>
      <c r="E4" s="27"/>
      <c r="F4" s="264" t="s">
        <v>27</v>
      </c>
      <c r="G4" s="27"/>
    </row>
    <row r="5" spans="1:9" ht="30" customHeight="1">
      <c r="A5" s="268"/>
      <c r="B5" s="269"/>
      <c r="C5" s="28" t="s">
        <v>28</v>
      </c>
      <c r="D5" s="269"/>
      <c r="E5" s="28" t="s">
        <v>28</v>
      </c>
      <c r="F5" s="264"/>
      <c r="G5" s="28" t="s">
        <v>28</v>
      </c>
    </row>
    <row r="6" spans="1:9" ht="20.100000000000001" customHeight="1">
      <c r="A6" s="147" t="s">
        <v>25</v>
      </c>
      <c r="B6" s="82">
        <v>458</v>
      </c>
      <c r="C6" s="84">
        <v>1</v>
      </c>
      <c r="D6" s="82">
        <v>234</v>
      </c>
      <c r="E6" s="84">
        <v>0.51091703056768556</v>
      </c>
      <c r="F6" s="82">
        <v>224</v>
      </c>
      <c r="G6" s="84">
        <v>0.48908296943231439</v>
      </c>
      <c r="I6" s="80"/>
    </row>
    <row r="7" spans="1:9" ht="23.25" customHeight="1">
      <c r="A7" s="29" t="s">
        <v>19</v>
      </c>
      <c r="B7" s="83">
        <v>302</v>
      </c>
      <c r="C7" s="85">
        <v>0.65938864628820959</v>
      </c>
      <c r="D7" s="83">
        <v>155</v>
      </c>
      <c r="E7" s="85">
        <v>0.51324503311258274</v>
      </c>
      <c r="F7" s="83">
        <v>147</v>
      </c>
      <c r="G7" s="85">
        <v>0.48675496688741721</v>
      </c>
      <c r="I7" s="80"/>
    </row>
    <row r="8" spans="1:9" ht="23.25" customHeight="1">
      <c r="A8" s="29" t="s">
        <v>20</v>
      </c>
      <c r="B8" s="83">
        <v>156</v>
      </c>
      <c r="C8" s="85">
        <v>0.34061135371179041</v>
      </c>
      <c r="D8" s="83">
        <v>79</v>
      </c>
      <c r="E8" s="85">
        <v>0.50641025641025639</v>
      </c>
      <c r="F8" s="83">
        <v>77</v>
      </c>
      <c r="G8" s="85">
        <v>0.49358974358974361</v>
      </c>
      <c r="I8" s="80"/>
    </row>
    <row r="9" spans="1:9" ht="23.25" customHeight="1">
      <c r="A9" s="3" t="s">
        <v>21</v>
      </c>
      <c r="B9" s="83">
        <v>422</v>
      </c>
      <c r="C9" s="85">
        <v>0.92139737991266379</v>
      </c>
      <c r="D9" s="83">
        <v>213</v>
      </c>
      <c r="E9" s="85">
        <v>0.50473933649289104</v>
      </c>
      <c r="F9" s="83">
        <v>209</v>
      </c>
      <c r="G9" s="85">
        <v>0.49526066350710901</v>
      </c>
      <c r="I9" s="80"/>
    </row>
    <row r="10" spans="1:9" ht="23.25" customHeight="1">
      <c r="A10" s="29" t="s">
        <v>22</v>
      </c>
      <c r="B10" s="83">
        <v>285</v>
      </c>
      <c r="C10" s="85">
        <v>0.67535545023696686</v>
      </c>
      <c r="D10" s="83">
        <v>147</v>
      </c>
      <c r="E10" s="85">
        <v>0.51578947368421058</v>
      </c>
      <c r="F10" s="83">
        <v>138</v>
      </c>
      <c r="G10" s="85">
        <v>0.48421052631578948</v>
      </c>
      <c r="I10" s="80"/>
    </row>
    <row r="11" spans="1:9" ht="23.25" customHeight="1">
      <c r="A11" s="29" t="s">
        <v>23</v>
      </c>
      <c r="B11" s="83">
        <v>137</v>
      </c>
      <c r="C11" s="85">
        <v>0.3246445497630332</v>
      </c>
      <c r="D11" s="83">
        <v>66</v>
      </c>
      <c r="E11" s="85">
        <v>0.48175182481751827</v>
      </c>
      <c r="F11" s="83">
        <v>71</v>
      </c>
      <c r="G11" s="85">
        <v>0.51824817518248179</v>
      </c>
      <c r="I11" s="80"/>
    </row>
    <row r="12" spans="1:9" ht="23.25" customHeight="1">
      <c r="A12" s="3" t="s">
        <v>24</v>
      </c>
      <c r="B12" s="83">
        <v>36</v>
      </c>
      <c r="C12" s="85">
        <v>7.8602620087336247E-2</v>
      </c>
      <c r="D12" s="83">
        <v>21</v>
      </c>
      <c r="E12" s="85">
        <v>0.58333333333333337</v>
      </c>
      <c r="F12" s="83">
        <v>15</v>
      </c>
      <c r="G12" s="85">
        <v>0.41666666666666669</v>
      </c>
      <c r="I12" s="80"/>
    </row>
    <row r="13" spans="1:9" ht="23.25" customHeight="1">
      <c r="A13" s="29" t="s">
        <v>22</v>
      </c>
      <c r="B13" s="83">
        <v>17</v>
      </c>
      <c r="C13" s="85">
        <v>0.47222222222222221</v>
      </c>
      <c r="D13" s="83">
        <v>8</v>
      </c>
      <c r="E13" s="85">
        <v>0.47058823529411764</v>
      </c>
      <c r="F13" s="83">
        <v>9</v>
      </c>
      <c r="G13" s="85">
        <v>0.52941176470588236</v>
      </c>
      <c r="I13" s="80"/>
    </row>
    <row r="14" spans="1:9" ht="23.25" customHeight="1">
      <c r="A14" s="31" t="s">
        <v>23</v>
      </c>
      <c r="B14" s="83">
        <v>19</v>
      </c>
      <c r="C14" s="85">
        <v>0.52777777777777779</v>
      </c>
      <c r="D14" s="83">
        <v>13</v>
      </c>
      <c r="E14" s="85">
        <v>0.68421052631578949</v>
      </c>
      <c r="F14" s="83">
        <v>6</v>
      </c>
      <c r="G14" s="85">
        <v>0.31578947368421051</v>
      </c>
      <c r="I14" s="80"/>
    </row>
    <row r="15" spans="1:9" ht="27" customHeight="1">
      <c r="A15" s="263" t="s">
        <v>164</v>
      </c>
      <c r="B15" s="263"/>
      <c r="C15" s="263"/>
      <c r="D15" s="263"/>
      <c r="E15" s="263"/>
      <c r="F15" s="263"/>
      <c r="G15" s="263"/>
      <c r="H15" s="6"/>
      <c r="I15" s="1"/>
    </row>
    <row r="16" spans="1:9" ht="7.5" customHeight="1"/>
    <row r="17" spans="1:7">
      <c r="A17" s="22" t="s">
        <v>117</v>
      </c>
    </row>
    <row r="18" spans="1:7" ht="26.85" customHeight="1">
      <c r="A18" s="262" t="s">
        <v>254</v>
      </c>
      <c r="B18" s="262"/>
      <c r="C18" s="262"/>
      <c r="D18" s="262"/>
      <c r="E18" s="262"/>
      <c r="F18" s="262"/>
      <c r="G18" s="262"/>
    </row>
  </sheetData>
  <mergeCells count="7">
    <mergeCell ref="A18:G18"/>
    <mergeCell ref="A15:G15"/>
    <mergeCell ref="F4:F5"/>
    <mergeCell ref="A1:G1"/>
    <mergeCell ref="A4:A5"/>
    <mergeCell ref="B4:B5"/>
    <mergeCell ref="D4:D5"/>
  </mergeCells>
  <pageMargins left="0.25" right="0.25"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9" tint="-0.499984740745262"/>
    <pageSetUpPr fitToPage="1"/>
  </sheetPr>
  <dimension ref="A1:L24"/>
  <sheetViews>
    <sheetView showGridLines="0" zoomScaleNormal="100" workbookViewId="0">
      <selection sqref="A1:L1"/>
    </sheetView>
  </sheetViews>
  <sheetFormatPr defaultRowHeight="15"/>
  <cols>
    <col min="1" max="1" width="54.42578125" style="2" customWidth="1"/>
    <col min="2" max="3" width="9.7109375" style="2" customWidth="1"/>
    <col min="4" max="8" width="12.7109375" style="2" customWidth="1"/>
    <col min="9" max="12" width="9.7109375" style="2" customWidth="1"/>
    <col min="13" max="16384" width="9.140625" style="2"/>
  </cols>
  <sheetData>
    <row r="1" spans="1:12" ht="33" customHeight="1">
      <c r="A1" s="271" t="s">
        <v>392</v>
      </c>
      <c r="B1" s="271"/>
      <c r="C1" s="271"/>
      <c r="D1" s="271"/>
      <c r="E1" s="271"/>
      <c r="F1" s="271"/>
      <c r="G1" s="271"/>
      <c r="H1" s="271"/>
      <c r="I1" s="271"/>
      <c r="J1" s="271"/>
      <c r="K1" s="271"/>
      <c r="L1" s="271"/>
    </row>
    <row r="2" spans="1:12" ht="15" customHeight="1">
      <c r="A2" s="11"/>
    </row>
    <row r="3" spans="1:12" ht="15" customHeight="1">
      <c r="A3" s="90" t="s">
        <v>33</v>
      </c>
      <c r="L3" s="26" t="s">
        <v>10</v>
      </c>
    </row>
    <row r="4" spans="1:12" ht="34.5" customHeight="1">
      <c r="A4" s="110" t="s">
        <v>393</v>
      </c>
      <c r="B4" s="269" t="s">
        <v>25</v>
      </c>
      <c r="C4" s="104"/>
      <c r="D4" s="272" t="s">
        <v>289</v>
      </c>
      <c r="E4" s="273"/>
      <c r="F4" s="273"/>
      <c r="G4" s="273"/>
      <c r="H4" s="274"/>
      <c r="I4" s="269" t="s">
        <v>26</v>
      </c>
      <c r="J4" s="104"/>
      <c r="K4" s="264" t="s">
        <v>27</v>
      </c>
      <c r="L4" s="104"/>
    </row>
    <row r="5" spans="1:12" ht="49.5" customHeight="1">
      <c r="A5" s="91" t="s">
        <v>394</v>
      </c>
      <c r="B5" s="269"/>
      <c r="C5" s="105" t="s">
        <v>28</v>
      </c>
      <c r="D5" s="224" t="s">
        <v>57</v>
      </c>
      <c r="E5" s="224" t="s">
        <v>29</v>
      </c>
      <c r="F5" s="224" t="s">
        <v>30</v>
      </c>
      <c r="G5" s="224" t="s">
        <v>31</v>
      </c>
      <c r="H5" s="224" t="s">
        <v>32</v>
      </c>
      <c r="I5" s="269"/>
      <c r="J5" s="105" t="s">
        <v>28</v>
      </c>
      <c r="K5" s="264"/>
      <c r="L5" s="105" t="s">
        <v>28</v>
      </c>
    </row>
    <row r="6" spans="1:12" ht="20.100000000000001" customHeight="1">
      <c r="A6" s="145" t="s">
        <v>25</v>
      </c>
      <c r="B6" s="82">
        <v>458</v>
      </c>
      <c r="C6" s="84">
        <v>1</v>
      </c>
      <c r="D6" s="82">
        <v>55</v>
      </c>
      <c r="E6" s="82">
        <v>270</v>
      </c>
      <c r="F6" s="82">
        <v>80</v>
      </c>
      <c r="G6" s="82">
        <v>50</v>
      </c>
      <c r="H6" s="82">
        <v>3</v>
      </c>
      <c r="I6" s="103">
        <v>234</v>
      </c>
      <c r="J6" s="84">
        <v>1</v>
      </c>
      <c r="K6" s="82">
        <v>224</v>
      </c>
      <c r="L6" s="84">
        <v>1</v>
      </c>
    </row>
    <row r="7" spans="1:12" ht="30" customHeight="1">
      <c r="A7" s="40" t="s">
        <v>79</v>
      </c>
      <c r="B7" s="83">
        <v>301</v>
      </c>
      <c r="C7" s="85">
        <v>0.65720524017467252</v>
      </c>
      <c r="D7" s="223" t="s">
        <v>162</v>
      </c>
      <c r="E7" s="156">
        <v>194</v>
      </c>
      <c r="F7" s="156">
        <v>71</v>
      </c>
      <c r="G7" s="156">
        <v>36</v>
      </c>
      <c r="H7" s="156" t="s">
        <v>162</v>
      </c>
      <c r="I7" s="83">
        <v>151</v>
      </c>
      <c r="J7" s="111">
        <v>0.64500000000000002</v>
      </c>
      <c r="K7" s="83">
        <v>154</v>
      </c>
      <c r="L7" s="111">
        <v>0.68799999999999994</v>
      </c>
    </row>
    <row r="8" spans="1:12" ht="30" customHeight="1">
      <c r="A8" s="222" t="s">
        <v>391</v>
      </c>
      <c r="B8" s="188">
        <v>72</v>
      </c>
      <c r="C8" s="220">
        <v>0.23599999999999999</v>
      </c>
      <c r="D8" s="188" t="s">
        <v>162</v>
      </c>
      <c r="E8" s="188">
        <v>44</v>
      </c>
      <c r="F8" s="188">
        <v>19</v>
      </c>
      <c r="G8" s="188">
        <v>9</v>
      </c>
      <c r="H8" s="188" t="s">
        <v>162</v>
      </c>
      <c r="I8" s="221">
        <v>38</v>
      </c>
      <c r="J8" s="220">
        <v>0.252</v>
      </c>
      <c r="K8" s="188">
        <v>34</v>
      </c>
      <c r="L8" s="220">
        <v>0.221</v>
      </c>
    </row>
    <row r="9" spans="1:12" ht="30" customHeight="1">
      <c r="A9" s="40" t="s">
        <v>67</v>
      </c>
      <c r="B9" s="83">
        <v>20</v>
      </c>
      <c r="C9" s="85">
        <v>4.3668122270742356E-2</v>
      </c>
      <c r="D9" s="223" t="s">
        <v>233</v>
      </c>
      <c r="E9" s="156">
        <v>6</v>
      </c>
      <c r="F9" s="223" t="s">
        <v>233</v>
      </c>
      <c r="G9" s="223" t="s">
        <v>233</v>
      </c>
      <c r="H9" s="223" t="s">
        <v>233</v>
      </c>
      <c r="I9" s="83">
        <v>13</v>
      </c>
      <c r="J9" s="111">
        <v>5.5555555555555552E-2</v>
      </c>
      <c r="K9" s="83">
        <v>7</v>
      </c>
      <c r="L9" s="111">
        <v>3.125E-2</v>
      </c>
    </row>
    <row r="10" spans="1:12" ht="30" customHeight="1">
      <c r="A10" s="40" t="s">
        <v>75</v>
      </c>
      <c r="B10" s="83">
        <v>9</v>
      </c>
      <c r="C10" s="85">
        <v>1.9650655021834062E-2</v>
      </c>
      <c r="D10" s="223" t="s">
        <v>233</v>
      </c>
      <c r="E10" s="156">
        <v>5</v>
      </c>
      <c r="F10" s="223" t="s">
        <v>162</v>
      </c>
      <c r="G10" s="223" t="s">
        <v>233</v>
      </c>
      <c r="H10" s="223" t="s">
        <v>162</v>
      </c>
      <c r="I10" s="83">
        <v>5</v>
      </c>
      <c r="J10" s="111">
        <v>2.1367521367521368E-2</v>
      </c>
      <c r="K10" s="83">
        <v>4</v>
      </c>
      <c r="L10" s="111">
        <v>1.7857142857142856E-2</v>
      </c>
    </row>
    <row r="11" spans="1:12" ht="30" customHeight="1">
      <c r="A11" s="40" t="s">
        <v>85</v>
      </c>
      <c r="B11" s="83">
        <v>35</v>
      </c>
      <c r="C11" s="85">
        <v>7.6419213973799124E-2</v>
      </c>
      <c r="D11" s="223" t="s">
        <v>162</v>
      </c>
      <c r="E11" s="156">
        <v>27</v>
      </c>
      <c r="F11" s="156">
        <v>3</v>
      </c>
      <c r="G11" s="223" t="s">
        <v>233</v>
      </c>
      <c r="H11" s="223" t="s">
        <v>233</v>
      </c>
      <c r="I11" s="83">
        <v>18</v>
      </c>
      <c r="J11" s="111">
        <v>7.6923076923076927E-2</v>
      </c>
      <c r="K11" s="83">
        <v>17</v>
      </c>
      <c r="L11" s="111">
        <v>7.5892857142857137E-2</v>
      </c>
    </row>
    <row r="12" spans="1:12" ht="30" customHeight="1">
      <c r="A12" s="40" t="s">
        <v>76</v>
      </c>
      <c r="B12" s="83">
        <v>15</v>
      </c>
      <c r="C12" s="85">
        <v>3.2751091703056769E-2</v>
      </c>
      <c r="D12" s="223" t="s">
        <v>233</v>
      </c>
      <c r="E12" s="156">
        <v>8</v>
      </c>
      <c r="F12" s="223" t="s">
        <v>162</v>
      </c>
      <c r="G12" s="223" t="s">
        <v>233</v>
      </c>
      <c r="H12" s="223" t="s">
        <v>162</v>
      </c>
      <c r="I12" s="83">
        <v>6</v>
      </c>
      <c r="J12" s="111">
        <v>2.564102564102564E-2</v>
      </c>
      <c r="K12" s="83">
        <v>9</v>
      </c>
      <c r="L12" s="111">
        <v>4.0178571428571432E-2</v>
      </c>
    </row>
    <row r="13" spans="1:12" ht="30" customHeight="1">
      <c r="A13" s="40" t="s">
        <v>77</v>
      </c>
      <c r="B13" s="83">
        <v>42</v>
      </c>
      <c r="C13" s="85">
        <v>9.1703056768558958E-2</v>
      </c>
      <c r="D13" s="223" t="s">
        <v>233</v>
      </c>
      <c r="E13" s="156">
        <v>8</v>
      </c>
      <c r="F13" s="223" t="s">
        <v>233</v>
      </c>
      <c r="G13" s="223" t="s">
        <v>162</v>
      </c>
      <c r="H13" s="223" t="s">
        <v>162</v>
      </c>
      <c r="I13" s="83">
        <v>22</v>
      </c>
      <c r="J13" s="111">
        <v>9.4017094017094016E-2</v>
      </c>
      <c r="K13" s="83">
        <v>20</v>
      </c>
      <c r="L13" s="111">
        <v>8.9285714285714288E-2</v>
      </c>
    </row>
    <row r="14" spans="1:12" ht="30" customHeight="1">
      <c r="A14" s="40" t="s">
        <v>78</v>
      </c>
      <c r="B14" s="83">
        <v>6</v>
      </c>
      <c r="C14" s="85">
        <v>1.3100436681222707E-2</v>
      </c>
      <c r="D14" s="223" t="s">
        <v>162</v>
      </c>
      <c r="E14" s="156">
        <v>3</v>
      </c>
      <c r="F14" s="223" t="s">
        <v>233</v>
      </c>
      <c r="G14" s="223" t="s">
        <v>233</v>
      </c>
      <c r="H14" s="223" t="s">
        <v>162</v>
      </c>
      <c r="I14" s="83">
        <v>6</v>
      </c>
      <c r="J14" s="111">
        <v>2.564102564102564E-2</v>
      </c>
      <c r="K14" s="83" t="s">
        <v>162</v>
      </c>
      <c r="L14" s="111">
        <v>0</v>
      </c>
    </row>
    <row r="15" spans="1:12" ht="30" customHeight="1">
      <c r="A15" s="40" t="s">
        <v>68</v>
      </c>
      <c r="B15" s="83">
        <v>26</v>
      </c>
      <c r="C15" s="85">
        <v>5.6768558951965066E-2</v>
      </c>
      <c r="D15" s="112" t="s">
        <v>233</v>
      </c>
      <c r="E15" s="112">
        <v>19</v>
      </c>
      <c r="F15" s="112">
        <v>3</v>
      </c>
      <c r="G15" s="112" t="s">
        <v>162</v>
      </c>
      <c r="H15" s="112" t="s">
        <v>162</v>
      </c>
      <c r="I15" s="112">
        <v>13</v>
      </c>
      <c r="J15" s="113">
        <v>5.5555555555555552E-2</v>
      </c>
      <c r="K15" s="112">
        <v>13</v>
      </c>
      <c r="L15" s="85">
        <v>5.8035714285714288E-2</v>
      </c>
    </row>
    <row r="16" spans="1:12">
      <c r="A16" s="32" t="s">
        <v>164</v>
      </c>
      <c r="B16" s="32"/>
      <c r="C16" s="32"/>
      <c r="D16" s="42"/>
      <c r="E16" s="42"/>
      <c r="F16" s="42"/>
      <c r="G16" s="42"/>
      <c r="H16" s="42"/>
      <c r="I16" s="109"/>
      <c r="J16" s="109"/>
      <c r="K16" s="109"/>
      <c r="L16" s="32"/>
    </row>
    <row r="17" spans="1:12">
      <c r="A17" s="42"/>
    </row>
    <row r="18" spans="1:12">
      <c r="A18" s="22" t="s">
        <v>117</v>
      </c>
      <c r="B18" s="22"/>
      <c r="C18" s="22"/>
      <c r="D18" s="22"/>
      <c r="E18" s="22"/>
      <c r="F18" s="22"/>
      <c r="G18" s="22"/>
      <c r="H18" s="22"/>
      <c r="I18" s="22"/>
      <c r="J18" s="22"/>
      <c r="K18" s="22"/>
      <c r="L18" s="22"/>
    </row>
    <row r="19" spans="1:12" s="226" customFormat="1" ht="20.100000000000001" customHeight="1">
      <c r="A19" s="225" t="s">
        <v>254</v>
      </c>
      <c r="B19" s="225"/>
      <c r="C19" s="225"/>
      <c r="D19" s="225"/>
      <c r="E19" s="225"/>
      <c r="F19" s="225"/>
      <c r="G19" s="225"/>
      <c r="H19" s="225"/>
      <c r="I19" s="225"/>
      <c r="J19" s="225"/>
      <c r="K19" s="225"/>
      <c r="L19" s="225"/>
    </row>
    <row r="20" spans="1:12" s="226" customFormat="1" ht="20.100000000000001" customHeight="1">
      <c r="A20" s="225" t="s">
        <v>397</v>
      </c>
      <c r="B20" s="225"/>
      <c r="C20" s="225"/>
      <c r="D20" s="225"/>
      <c r="E20" s="225"/>
      <c r="F20" s="225"/>
      <c r="G20" s="225"/>
      <c r="H20" s="225"/>
      <c r="I20" s="225"/>
      <c r="J20" s="225"/>
      <c r="K20" s="225"/>
      <c r="L20" s="225"/>
    </row>
    <row r="21" spans="1:12" s="226" customFormat="1" ht="20.100000000000001" customHeight="1">
      <c r="A21" s="225" t="s">
        <v>400</v>
      </c>
      <c r="B21" s="225"/>
      <c r="C21" s="225"/>
      <c r="D21" s="225"/>
      <c r="E21" s="225"/>
      <c r="F21" s="225"/>
      <c r="G21" s="225"/>
      <c r="H21" s="225"/>
      <c r="I21" s="225"/>
      <c r="J21" s="225"/>
      <c r="K21" s="225"/>
      <c r="L21" s="225"/>
    </row>
    <row r="22" spans="1:12" s="226" customFormat="1" ht="20.100000000000001" customHeight="1">
      <c r="A22" s="225" t="s">
        <v>401</v>
      </c>
      <c r="B22" s="225"/>
      <c r="C22" s="225"/>
      <c r="D22" s="225"/>
      <c r="E22" s="225"/>
      <c r="F22" s="225"/>
      <c r="G22" s="225"/>
      <c r="H22" s="225"/>
      <c r="I22" s="225"/>
      <c r="J22" s="225"/>
      <c r="K22" s="225"/>
      <c r="L22" s="225"/>
    </row>
    <row r="23" spans="1:12" s="226" customFormat="1" ht="20.100000000000001" customHeight="1">
      <c r="A23" s="225" t="s">
        <v>402</v>
      </c>
      <c r="B23" s="225"/>
      <c r="C23" s="225"/>
      <c r="D23" s="225"/>
      <c r="E23" s="225"/>
      <c r="F23" s="225"/>
      <c r="G23" s="225"/>
      <c r="H23" s="225"/>
      <c r="I23" s="225"/>
      <c r="J23" s="225"/>
      <c r="K23" s="225"/>
      <c r="L23" s="225"/>
    </row>
    <row r="24" spans="1:12">
      <c r="A24" s="102"/>
      <c r="B24" s="102"/>
      <c r="C24" s="102"/>
      <c r="D24" s="102"/>
      <c r="E24" s="102"/>
      <c r="F24" s="102"/>
      <c r="G24" s="102"/>
      <c r="H24" s="102"/>
      <c r="I24" s="102"/>
      <c r="J24" s="102"/>
      <c r="K24" s="102"/>
      <c r="L24" s="102"/>
    </row>
  </sheetData>
  <mergeCells count="5">
    <mergeCell ref="A1:L1"/>
    <mergeCell ref="B4:B5"/>
    <mergeCell ref="I4:I5"/>
    <mergeCell ref="K4:K5"/>
    <mergeCell ref="D4:H4"/>
  </mergeCells>
  <pageMargins left="0.25" right="0.25" top="0.75" bottom="0.75" header="0.3" footer="0.3"/>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tint="-0.499984740745262"/>
    <pageSetUpPr fitToPage="1"/>
  </sheetPr>
  <dimension ref="A1:D16"/>
  <sheetViews>
    <sheetView showGridLines="0" zoomScaleNormal="100" workbookViewId="0">
      <selection sqref="A1:D1"/>
    </sheetView>
  </sheetViews>
  <sheetFormatPr defaultRowHeight="15"/>
  <cols>
    <col min="1" max="1" width="40.7109375" style="2" customWidth="1"/>
    <col min="2" max="4" width="18.7109375" style="2" customWidth="1"/>
    <col min="5" max="5" width="14" style="2" customWidth="1"/>
    <col min="6" max="16384" width="9.140625" style="2"/>
  </cols>
  <sheetData>
    <row r="1" spans="1:4" ht="33" customHeight="1">
      <c r="A1" s="251" t="s">
        <v>264</v>
      </c>
      <c r="B1" s="251"/>
      <c r="C1" s="251"/>
      <c r="D1" s="251"/>
    </row>
    <row r="2" spans="1:4" ht="15" customHeight="1"/>
    <row r="3" spans="1:4" ht="15" customHeight="1">
      <c r="A3" s="21" t="s">
        <v>33</v>
      </c>
      <c r="D3" s="26" t="s">
        <v>10</v>
      </c>
    </row>
    <row r="4" spans="1:4" ht="30" customHeight="1">
      <c r="A4" s="39" t="s">
        <v>176</v>
      </c>
      <c r="B4" s="275" t="s">
        <v>25</v>
      </c>
      <c r="C4" s="277" t="s">
        <v>19</v>
      </c>
      <c r="D4" s="277" t="s">
        <v>20</v>
      </c>
    </row>
    <row r="5" spans="1:4" ht="30" customHeight="1">
      <c r="A5" s="148" t="s">
        <v>289</v>
      </c>
      <c r="B5" s="276"/>
      <c r="C5" s="278"/>
      <c r="D5" s="278"/>
    </row>
    <row r="6" spans="1:4" ht="20.100000000000001" customHeight="1">
      <c r="A6" s="143" t="s">
        <v>25</v>
      </c>
      <c r="B6" s="82">
        <v>458</v>
      </c>
      <c r="C6" s="82">
        <v>302</v>
      </c>
      <c r="D6" s="82">
        <v>156</v>
      </c>
    </row>
    <row r="7" spans="1:4" ht="23.25" customHeight="1">
      <c r="A7" s="20" t="s">
        <v>57</v>
      </c>
      <c r="B7" s="83">
        <v>55</v>
      </c>
      <c r="C7" s="83" t="s">
        <v>162</v>
      </c>
      <c r="D7" s="83">
        <v>55</v>
      </c>
    </row>
    <row r="8" spans="1:4" ht="23.25" customHeight="1">
      <c r="A8" s="20" t="s">
        <v>29</v>
      </c>
      <c r="B8" s="83">
        <v>270</v>
      </c>
      <c r="C8" s="83">
        <v>175</v>
      </c>
      <c r="D8" s="83">
        <v>95</v>
      </c>
    </row>
    <row r="9" spans="1:4" ht="23.25" customHeight="1">
      <c r="A9" s="20" t="s">
        <v>30</v>
      </c>
      <c r="B9" s="83">
        <v>80</v>
      </c>
      <c r="C9" s="83">
        <v>80</v>
      </c>
      <c r="D9" s="83" t="s">
        <v>162</v>
      </c>
    </row>
    <row r="10" spans="1:4" ht="23.25" customHeight="1">
      <c r="A10" s="20" t="s">
        <v>31</v>
      </c>
      <c r="B10" s="83">
        <v>50</v>
      </c>
      <c r="C10" s="83">
        <v>44</v>
      </c>
      <c r="D10" s="83">
        <v>6</v>
      </c>
    </row>
    <row r="11" spans="1:4" ht="23.25" customHeight="1">
      <c r="A11" s="20" t="s">
        <v>32</v>
      </c>
      <c r="B11" s="83">
        <v>3</v>
      </c>
      <c r="C11" s="83">
        <v>3</v>
      </c>
      <c r="D11" s="83" t="s">
        <v>162</v>
      </c>
    </row>
    <row r="12" spans="1:4" s="22" customFormat="1" ht="13.5">
      <c r="A12" s="32" t="s">
        <v>181</v>
      </c>
      <c r="B12" s="98"/>
      <c r="C12" s="98"/>
      <c r="D12" s="98"/>
    </row>
    <row r="13" spans="1:4">
      <c r="A13" s="22" t="s">
        <v>388</v>
      </c>
    </row>
    <row r="14" spans="1:4" ht="7.5" customHeight="1">
      <c r="A14" s="22"/>
    </row>
    <row r="15" spans="1:4">
      <c r="A15" s="22" t="s">
        <v>117</v>
      </c>
    </row>
    <row r="16" spans="1:4" ht="27" customHeight="1">
      <c r="A16" s="262" t="s">
        <v>254</v>
      </c>
      <c r="B16" s="262"/>
      <c r="C16" s="262"/>
      <c r="D16" s="262"/>
    </row>
  </sheetData>
  <mergeCells count="5">
    <mergeCell ref="B4:B5"/>
    <mergeCell ref="C4:C5"/>
    <mergeCell ref="D4:D5"/>
    <mergeCell ref="A1:D1"/>
    <mergeCell ref="A16:D16"/>
  </mergeCells>
  <pageMargins left="0.25" right="0.25" top="0.75" bottom="0.75" header="0.3" footer="0.3"/>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9" tint="-0.499984740745262"/>
    <pageSetUpPr fitToPage="1"/>
  </sheetPr>
  <dimension ref="A1:E20"/>
  <sheetViews>
    <sheetView showGridLines="0" zoomScaleNormal="100" workbookViewId="0">
      <selection sqref="A1:E1"/>
    </sheetView>
  </sheetViews>
  <sheetFormatPr defaultRowHeight="15"/>
  <cols>
    <col min="1" max="1" width="45.7109375" style="2" customWidth="1"/>
    <col min="2" max="5" width="13.85546875" style="2" customWidth="1"/>
    <col min="6" max="16384" width="9.140625" style="2"/>
  </cols>
  <sheetData>
    <row r="1" spans="1:5" ht="33" customHeight="1">
      <c r="A1" s="280" t="s">
        <v>265</v>
      </c>
      <c r="B1" s="280"/>
      <c r="C1" s="280"/>
      <c r="D1" s="280"/>
      <c r="E1" s="280"/>
    </row>
    <row r="3" spans="1:5">
      <c r="A3" s="21" t="s">
        <v>33</v>
      </c>
      <c r="B3" s="169"/>
      <c r="E3" s="26"/>
    </row>
    <row r="4" spans="1:5" s="15" customFormat="1" ht="24.75" customHeight="1">
      <c r="A4" s="94" t="s">
        <v>290</v>
      </c>
      <c r="B4" s="279" t="s">
        <v>10</v>
      </c>
      <c r="C4" s="281" t="s">
        <v>11</v>
      </c>
      <c r="D4" s="279" t="s">
        <v>12</v>
      </c>
      <c r="E4" s="279" t="s">
        <v>13</v>
      </c>
    </row>
    <row r="5" spans="1:5" s="15" customFormat="1" ht="24.75" customHeight="1">
      <c r="A5" s="49" t="s">
        <v>256</v>
      </c>
      <c r="B5" s="279"/>
      <c r="C5" s="282"/>
      <c r="D5" s="279"/>
      <c r="E5" s="279"/>
    </row>
    <row r="6" spans="1:5" s="50" customFormat="1" ht="20.100000000000001" customHeight="1">
      <c r="A6" s="54" t="s">
        <v>25</v>
      </c>
      <c r="B6" s="82">
        <v>458</v>
      </c>
      <c r="C6" s="82">
        <v>438</v>
      </c>
      <c r="D6" s="82">
        <v>11</v>
      </c>
      <c r="E6" s="82">
        <v>9</v>
      </c>
    </row>
    <row r="7" spans="1:5" ht="23.25" customHeight="1">
      <c r="A7" s="20" t="s">
        <v>57</v>
      </c>
      <c r="B7" s="83">
        <v>55</v>
      </c>
      <c r="C7" s="156">
        <v>55</v>
      </c>
      <c r="D7" s="83" t="s">
        <v>162</v>
      </c>
      <c r="E7" s="83" t="s">
        <v>162</v>
      </c>
    </row>
    <row r="8" spans="1:5" ht="23.25" customHeight="1">
      <c r="A8" s="20" t="s">
        <v>29</v>
      </c>
      <c r="B8" s="83">
        <v>270</v>
      </c>
      <c r="C8" s="156">
        <v>253</v>
      </c>
      <c r="D8" s="83">
        <v>11</v>
      </c>
      <c r="E8" s="83">
        <v>6</v>
      </c>
    </row>
    <row r="9" spans="1:5" ht="23.25" customHeight="1">
      <c r="A9" s="20" t="s">
        <v>30</v>
      </c>
      <c r="B9" s="83">
        <v>80</v>
      </c>
      <c r="C9" s="156">
        <v>80</v>
      </c>
      <c r="D9" s="83" t="s">
        <v>162</v>
      </c>
      <c r="E9" s="83" t="s">
        <v>162</v>
      </c>
    </row>
    <row r="10" spans="1:5" ht="23.25" customHeight="1">
      <c r="A10" s="20" t="s">
        <v>31</v>
      </c>
      <c r="B10" s="83">
        <v>50</v>
      </c>
      <c r="C10" s="156">
        <v>47</v>
      </c>
      <c r="D10" s="83" t="s">
        <v>162</v>
      </c>
      <c r="E10" s="83">
        <v>3</v>
      </c>
    </row>
    <row r="11" spans="1:5" ht="23.25" customHeight="1">
      <c r="A11" s="20" t="s">
        <v>32</v>
      </c>
      <c r="B11" s="83">
        <v>3</v>
      </c>
      <c r="C11" s="156">
        <v>3</v>
      </c>
      <c r="D11" s="83" t="s">
        <v>162</v>
      </c>
      <c r="E11" s="83" t="s">
        <v>162</v>
      </c>
    </row>
    <row r="12" spans="1:5">
      <c r="A12" s="32" t="s">
        <v>181</v>
      </c>
      <c r="B12" s="43"/>
      <c r="C12" s="43"/>
      <c r="D12" s="36"/>
      <c r="E12" s="36"/>
    </row>
    <row r="13" spans="1:5">
      <c r="A13" s="42" t="s">
        <v>388</v>
      </c>
      <c r="B13" s="38"/>
      <c r="C13" s="38"/>
      <c r="D13" s="7"/>
      <c r="E13" s="7"/>
    </row>
    <row r="15" spans="1:5">
      <c r="A15" s="22" t="s">
        <v>117</v>
      </c>
    </row>
    <row r="16" spans="1:5" ht="26.85" customHeight="1">
      <c r="A16" s="262" t="s">
        <v>254</v>
      </c>
      <c r="B16" s="262"/>
      <c r="C16" s="262"/>
      <c r="D16" s="262"/>
      <c r="E16" s="262"/>
    </row>
    <row r="18" ht="33" customHeight="1"/>
    <row r="19" ht="15" customHeight="1"/>
    <row r="20" ht="15" customHeight="1"/>
  </sheetData>
  <mergeCells count="6">
    <mergeCell ref="A16:E16"/>
    <mergeCell ref="B4:B5"/>
    <mergeCell ref="D4:D5"/>
    <mergeCell ref="E4:E5"/>
    <mergeCell ref="A1:E1"/>
    <mergeCell ref="C4:C5"/>
  </mergeCells>
  <pageMargins left="0.25" right="0.25"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31</vt:i4>
      </vt:variant>
      <vt:variant>
        <vt:lpstr>Intervalos com nome</vt:lpstr>
      </vt:variant>
      <vt:variant>
        <vt:i4>5</vt:i4>
      </vt:variant>
    </vt:vector>
  </HeadingPairs>
  <TitlesOfParts>
    <vt:vector size="36" baseType="lpstr">
      <vt:lpstr>Capa</vt:lpstr>
      <vt:lpstr>Índice</vt:lpstr>
      <vt:lpstr>Nota metodológica</vt:lpstr>
      <vt:lpstr>Glossário</vt:lpstr>
      <vt:lpstr>QI.1</vt:lpstr>
      <vt:lpstr>QI.2</vt:lpstr>
      <vt:lpstr>QII.1</vt:lpstr>
      <vt:lpstr>QIII.1</vt:lpstr>
      <vt:lpstr>QIII.2</vt:lpstr>
      <vt:lpstr>QIII.3</vt:lpstr>
      <vt:lpstr>QIII.4</vt:lpstr>
      <vt:lpstr>QIII.5</vt:lpstr>
      <vt:lpstr>QIV.1</vt:lpstr>
      <vt:lpstr>QIV.2</vt:lpstr>
      <vt:lpstr>QV.1</vt:lpstr>
      <vt:lpstr>QV.2</vt:lpstr>
      <vt:lpstr>QVI.1</vt:lpstr>
      <vt:lpstr>QVII.1</vt:lpstr>
      <vt:lpstr>QVII.2</vt:lpstr>
      <vt:lpstr>QVIII.1</vt:lpstr>
      <vt:lpstr>QVIII.2</vt:lpstr>
      <vt:lpstr>QIX.1</vt:lpstr>
      <vt:lpstr>QIX.2</vt:lpstr>
      <vt:lpstr>QX.1</vt:lpstr>
      <vt:lpstr>QX.2</vt:lpstr>
      <vt:lpstr>QXI.1</vt:lpstr>
      <vt:lpstr>QXI.2</vt:lpstr>
      <vt:lpstr>QXII.1</vt:lpstr>
      <vt:lpstr>QXII.2</vt:lpstr>
      <vt:lpstr>QXIII.1</vt:lpstr>
      <vt:lpstr>QXIV.1</vt:lpstr>
      <vt:lpstr>QV.2!Área_de_Impressão</vt:lpstr>
      <vt:lpstr>QXI.1!Área_de_Impressão</vt:lpstr>
      <vt:lpstr>QXI.2!Área_de_Impressão</vt:lpstr>
      <vt:lpstr>QXII.1!Área_de_Impressão</vt:lpstr>
      <vt:lpstr>QXII.2!Área_de_Impressão</vt:lpstr>
    </vt:vector>
  </TitlesOfParts>
  <Company>DGEEC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Lopes (DGEEC);Teresa Almeida (DGEEC)</dc:creator>
  <cp:lastModifiedBy>Teresa Almeida (DGEEC)</cp:lastModifiedBy>
  <cp:lastPrinted>2019-08-05T14:57:18Z</cp:lastPrinted>
  <dcterms:created xsi:type="dcterms:W3CDTF">2019-05-16T10:23:56Z</dcterms:created>
  <dcterms:modified xsi:type="dcterms:W3CDTF">2019-10-17T10:29:12Z</dcterms:modified>
</cp:coreProperties>
</file>