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OVO SITE\Educação Pré-Escolar, Básico e Secundário\9_Observatórios\OTES\2016\"/>
    </mc:Choice>
  </mc:AlternateContent>
  <xr:revisionPtr revIDLastSave="0" documentId="13_ncr:1_{E2C9F6F1-ED11-4044-BD5B-80B8CBB290DB}" xr6:coauthVersionLast="36" xr6:coauthVersionMax="36" xr10:uidLastSave="{00000000-0000-0000-0000-000000000000}"/>
  <bookViews>
    <workbookView xWindow="0" yWindow="0" windowWidth="21600" windowHeight="8925" tabRatio="924" xr2:uid="{00000000-000D-0000-FFFF-FFFF00000000}"/>
  </bookViews>
  <sheets>
    <sheet name="CAPA" sheetId="230" r:id="rId1"/>
    <sheet name="ÍNDICE" sheetId="1" r:id="rId2"/>
    <sheet name="NOTA METODOLÓGICA" sheetId="228" r:id="rId3"/>
    <sheet name="ESCOLAS PARTICIPANTES" sheetId="229" r:id="rId4"/>
    <sheet name="Q1" sheetId="4" r:id="rId5"/>
    <sheet name="Q2" sheetId="7" r:id="rId6"/>
    <sheet name="Q3" sheetId="227" r:id="rId7"/>
    <sheet name="Q4" sheetId="226" r:id="rId8"/>
    <sheet name="Q5" sheetId="20" r:id="rId9"/>
    <sheet name="Q6" sheetId="5" r:id="rId10"/>
    <sheet name="Q7" sheetId="9" r:id="rId11"/>
    <sheet name="Q8" sheetId="12" r:id="rId12"/>
    <sheet name="Q9" sheetId="14" r:id="rId13"/>
    <sheet name="Q10" sheetId="19" r:id="rId14"/>
    <sheet name="Q11" sheetId="17" r:id="rId15"/>
    <sheet name="Q12" sheetId="18" r:id="rId16"/>
    <sheet name="Q13" sheetId="16" r:id="rId17"/>
    <sheet name="Q14" sheetId="23" r:id="rId18"/>
    <sheet name="Q15" sheetId="24" r:id="rId19"/>
    <sheet name="Q16" sheetId="27" r:id="rId20"/>
    <sheet name="Q17" sheetId="25" r:id="rId21"/>
    <sheet name="Q18" sheetId="26" r:id="rId22"/>
    <sheet name="Q19" sheetId="29" r:id="rId23"/>
    <sheet name="Q20" sheetId="30" r:id="rId24"/>
    <sheet name="Q21" sheetId="28" r:id="rId25"/>
    <sheet name="Q22" sheetId="32" r:id="rId26"/>
    <sheet name="Q23" sheetId="33" r:id="rId27"/>
    <sheet name="Q24" sheetId="34" r:id="rId28"/>
    <sheet name="Q25" sheetId="35" r:id="rId29"/>
    <sheet name="Q26" sheetId="38" r:id="rId30"/>
    <sheet name="Q27" sheetId="39" r:id="rId31"/>
    <sheet name="Q28" sheetId="218" r:id="rId32"/>
    <sheet name="Q29" sheetId="40" r:id="rId33"/>
    <sheet name="Q30" sheetId="70" r:id="rId34"/>
    <sheet name="Q31" sheetId="41" r:id="rId35"/>
    <sheet name="Q32" sheetId="42" r:id="rId36"/>
    <sheet name="Q33" sheetId="45" r:id="rId37"/>
    <sheet name="Q34" sheetId="46" r:id="rId38"/>
    <sheet name="Q35" sheetId="48" r:id="rId39"/>
    <sheet name="Q36" sheetId="47" r:id="rId40"/>
    <sheet name="Q37" sheetId="50" r:id="rId41"/>
    <sheet name="Q38" sheetId="15" r:id="rId42"/>
    <sheet name="Q39" sheetId="51" r:id="rId43"/>
    <sheet name="Q40" sheetId="53" r:id="rId44"/>
    <sheet name="Q41" sheetId="52" r:id="rId45"/>
    <sheet name="Q42" sheetId="54" r:id="rId46"/>
    <sheet name="Q43" sheetId="55" r:id="rId47"/>
    <sheet name="Q44" sheetId="56" r:id="rId48"/>
    <sheet name="Q45" sheetId="57" r:id="rId49"/>
    <sheet name="Q46" sheetId="58" r:id="rId50"/>
    <sheet name="Q47" sheetId="61" r:id="rId51"/>
    <sheet name="Q48" sheetId="60" r:id="rId52"/>
    <sheet name="Q49" sheetId="71" r:id="rId53"/>
    <sheet name="Q50" sheetId="72" r:id="rId54"/>
    <sheet name="Q51" sheetId="73" r:id="rId55"/>
    <sheet name="Q52" sheetId="74" r:id="rId56"/>
    <sheet name="Q53" sheetId="75" r:id="rId57"/>
    <sheet name="Q54" sheetId="79" r:id="rId58"/>
    <sheet name="Q55" sheetId="78" r:id="rId59"/>
    <sheet name="Q56" sheetId="80" r:id="rId60"/>
    <sheet name="Q57" sheetId="81" r:id="rId61"/>
    <sheet name="Q58" sheetId="82" r:id="rId62"/>
    <sheet name="Q59" sheetId="83" r:id="rId63"/>
    <sheet name="Q60" sheetId="84" r:id="rId64"/>
    <sheet name="Q61" sheetId="85" r:id="rId65"/>
    <sheet name="Q62" sheetId="86" r:id="rId66"/>
    <sheet name="Q63" sheetId="87" r:id="rId67"/>
    <sheet name="Q64" sheetId="91" r:id="rId68"/>
    <sheet name="Q65" sheetId="88" r:id="rId69"/>
    <sheet name="Q66" sheetId="89" r:id="rId70"/>
    <sheet name="Q67" sheetId="90" r:id="rId71"/>
    <sheet name="Q68" sheetId="93" r:id="rId72"/>
    <sheet name="Q69" sheetId="92" r:id="rId73"/>
    <sheet name="Q70" sheetId="94" r:id="rId74"/>
    <sheet name="Q71" sheetId="77" r:id="rId75"/>
    <sheet name="Q72" sheetId="95" r:id="rId76"/>
    <sheet name="Q73" sheetId="96" r:id="rId77"/>
    <sheet name="Q74" sheetId="98" r:id="rId78"/>
    <sheet name="Q75" sheetId="97" r:id="rId79"/>
    <sheet name="Q76" sheetId="99" r:id="rId80"/>
    <sheet name="Q77" sheetId="220" r:id="rId81"/>
    <sheet name="Q78" sheetId="219" r:id="rId82"/>
    <sheet name="Q79" sheetId="103" r:id="rId83"/>
    <sheet name="Q80" sheetId="105" r:id="rId84"/>
    <sheet name="Q81" sheetId="106" r:id="rId85"/>
    <sheet name="Q82" sheetId="107" r:id="rId86"/>
    <sheet name="Q83" sheetId="108" r:id="rId87"/>
    <sheet name="Q84" sheetId="109" r:id="rId88"/>
    <sheet name="Q85" sheetId="110" r:id="rId89"/>
    <sheet name="Q86" sheetId="112" r:id="rId90"/>
    <sheet name="Q87" sheetId="223" r:id="rId91"/>
    <sheet name="Q88" sheetId="222" r:id="rId92"/>
    <sheet name="Q89" sheetId="111" r:id="rId93"/>
    <sheet name="Q90" sheetId="225" r:id="rId94"/>
    <sheet name="Q91" sheetId="224" r:id="rId95"/>
    <sheet name="Q92" sheetId="113" r:id="rId96"/>
    <sheet name="Q93" sheetId="114" r:id="rId97"/>
    <sheet name="Q94" sheetId="116" r:id="rId98"/>
    <sheet name="Q95" sheetId="122" r:id="rId99"/>
    <sheet name="Q96" sheetId="117" r:id="rId100"/>
    <sheet name="Q97" sheetId="118" r:id="rId101"/>
    <sheet name="Q98" sheetId="119" r:id="rId102"/>
    <sheet name="Q99" sheetId="221" r:id="rId103"/>
    <sheet name="Q100" sheetId="121" r:id="rId104"/>
    <sheet name="Q101" sheetId="123" r:id="rId105"/>
    <sheet name="Q102" sheetId="124" r:id="rId106"/>
    <sheet name="Q103" sheetId="126" r:id="rId107"/>
    <sheet name="Q104" sheetId="127" r:id="rId108"/>
    <sheet name="Q105" sheetId="133" r:id="rId109"/>
    <sheet name="Q106" sheetId="135" r:id="rId110"/>
    <sheet name="Q107" sheetId="128" r:id="rId111"/>
    <sheet name="Q108" sheetId="129" r:id="rId112"/>
    <sheet name="Q109" sheetId="130" r:id="rId113"/>
    <sheet name="Q110" sheetId="131" r:id="rId114"/>
    <sheet name="Q111" sheetId="137" r:id="rId115"/>
    <sheet name="Q112" sheetId="138" r:id="rId116"/>
    <sheet name="Q113" sheetId="139" r:id="rId117"/>
    <sheet name="Q114" sheetId="140" r:id="rId118"/>
    <sheet name="Q115" sheetId="141" r:id="rId119"/>
    <sheet name="Q116" sheetId="142" r:id="rId120"/>
    <sheet name="Q117" sheetId="143" r:id="rId121"/>
    <sheet name="Q118" sheetId="144" r:id="rId122"/>
    <sheet name="Q119" sheetId="145" r:id="rId123"/>
    <sheet name="Q120" sheetId="146" r:id="rId124"/>
    <sheet name="Q121" sheetId="147" r:id="rId125"/>
    <sheet name="Q122" sheetId="148" r:id="rId126"/>
    <sheet name="Q123" sheetId="149" r:id="rId127"/>
    <sheet name="Q124" sheetId="150" r:id="rId128"/>
    <sheet name="Q125" sheetId="151" r:id="rId129"/>
    <sheet name="Q126" sheetId="152" r:id="rId130"/>
    <sheet name="Q127" sheetId="153" r:id="rId131"/>
    <sheet name="Q128" sheetId="154" r:id="rId132"/>
    <sheet name="Q129" sheetId="155" r:id="rId133"/>
    <sheet name="Q130" sheetId="156" r:id="rId134"/>
    <sheet name="Q131" sheetId="157" r:id="rId135"/>
    <sheet name="Q132" sheetId="158" r:id="rId136"/>
    <sheet name="Q133" sheetId="159" r:id="rId137"/>
    <sheet name="Q134" sheetId="160" r:id="rId138"/>
    <sheet name="Q135" sheetId="161" r:id="rId139"/>
    <sheet name="Q136" sheetId="163" r:id="rId140"/>
    <sheet name="Q137" sheetId="164" r:id="rId141"/>
    <sheet name="Q138" sheetId="162" r:id="rId142"/>
    <sheet name="Q139" sheetId="165" r:id="rId143"/>
    <sheet name="Q140" sheetId="166" r:id="rId144"/>
    <sheet name="Q141" sheetId="167" r:id="rId145"/>
    <sheet name="Q142" sheetId="168" r:id="rId146"/>
    <sheet name="Q143" sheetId="169" r:id="rId147"/>
    <sheet name="Q144" sheetId="171" r:id="rId148"/>
    <sheet name="Q145" sheetId="170" r:id="rId149"/>
    <sheet name="Q146" sheetId="172" r:id="rId150"/>
    <sheet name="Q147" sheetId="173" r:id="rId151"/>
    <sheet name="Q148" sheetId="174" r:id="rId152"/>
    <sheet name="Q149" sheetId="175" r:id="rId153"/>
    <sheet name="Q150" sheetId="176" r:id="rId154"/>
    <sheet name="Q151" sheetId="177" r:id="rId155"/>
    <sheet name="Q152" sheetId="178" r:id="rId156"/>
    <sheet name="Q153" sheetId="179" r:id="rId157"/>
    <sheet name="Q154" sheetId="180" r:id="rId158"/>
    <sheet name="Q155" sheetId="181" r:id="rId159"/>
    <sheet name="Q156" sheetId="183" r:id="rId160"/>
    <sheet name="Q157" sheetId="184" r:id="rId161"/>
    <sheet name="Q158" sheetId="188" r:id="rId162"/>
    <sheet name="Q159" sheetId="187" r:id="rId163"/>
    <sheet name="Q160" sheetId="189" r:id="rId164"/>
    <sheet name="Q161" sheetId="190" r:id="rId165"/>
    <sheet name="Q162" sheetId="191" r:id="rId166"/>
    <sheet name="Q163" sheetId="197" r:id="rId167"/>
    <sheet name="Q164" sheetId="194" r:id="rId168"/>
    <sheet name="Q165" sheetId="195" r:id="rId169"/>
    <sheet name="Q166" sheetId="198" r:id="rId170"/>
    <sheet name="Q167" sheetId="196" r:id="rId171"/>
    <sheet name="Q168" sheetId="199" r:id="rId172"/>
    <sheet name="Q169" sheetId="200" r:id="rId173"/>
    <sheet name="Q170" sheetId="201" r:id="rId174"/>
    <sheet name="Q171" sheetId="202" r:id="rId175"/>
    <sheet name="Q172" sheetId="203" r:id="rId176"/>
    <sheet name="Q173" sheetId="205" r:id="rId177"/>
    <sheet name="Q174" sheetId="204" r:id="rId178"/>
    <sheet name="Q175" sheetId="206" r:id="rId179"/>
    <sheet name="Q176" sheetId="207" r:id="rId180"/>
    <sheet name="Q177" sheetId="208" r:id="rId181"/>
    <sheet name="Q178" sheetId="209" r:id="rId182"/>
    <sheet name="Q179" sheetId="210" r:id="rId183"/>
    <sheet name="Q180" sheetId="211" r:id="rId184"/>
    <sheet name="Q181" sheetId="212" r:id="rId185"/>
    <sheet name="Q182" sheetId="213" r:id="rId186"/>
    <sheet name="Q183" sheetId="214" r:id="rId187"/>
    <sheet name="Q184" sheetId="215" r:id="rId188"/>
    <sheet name="Q185" sheetId="216" r:id="rId189"/>
  </sheets>
  <definedNames>
    <definedName name="_xlnm.Print_Area" localSheetId="1">ÍNDICE!$A$1:$R$209</definedName>
    <definedName name="_xlnm.Print_Area" localSheetId="4">'Q1'!$A$1:$K$22</definedName>
    <definedName name="_xlnm.Print_Area" localSheetId="13">'Q10'!$A$1:$K$19</definedName>
    <definedName name="_xlnm.Print_Area" localSheetId="103">'Q100'!$A$1:$H$19</definedName>
    <definedName name="_xlnm.Print_Area" localSheetId="104">'Q101'!$A$1:$K$21</definedName>
    <definedName name="_xlnm.Print_Area" localSheetId="105">'Q102'!$A$1:$K$20</definedName>
    <definedName name="_xlnm.Print_Area" localSheetId="106">'Q103'!$A$1:$Q$21</definedName>
    <definedName name="_xlnm.Print_Area" localSheetId="108">'Q105'!$A$1:$K$20</definedName>
    <definedName name="_xlnm.Print_Area" localSheetId="109">'Q106'!$A$1:$Q$21</definedName>
    <definedName name="_xlnm.Print_Area" localSheetId="110">'Q107'!$A$1:$H$19</definedName>
    <definedName name="_xlnm.Print_Area" localSheetId="14">'Q11'!$A$1:$K$22</definedName>
    <definedName name="_xlnm.Print_Area" localSheetId="113">'Q110'!$A$1:$Q$21</definedName>
    <definedName name="_xlnm.Print_Area" localSheetId="116">'Q113'!$A$1:$N$34</definedName>
    <definedName name="_xlnm.Print_Area" localSheetId="117">'Q114'!$A$1:$Q$34</definedName>
    <definedName name="_xlnm.Print_Area" localSheetId="118">'Q115'!$A$1:$K$21</definedName>
    <definedName name="_xlnm.Print_Area" localSheetId="119">'Q116'!$A$1:$K$18</definedName>
    <definedName name="_xlnm.Print_Area" localSheetId="122">'Q119'!$A$1:$K$20</definedName>
    <definedName name="_xlnm.Print_Area" localSheetId="15">'Q12'!$A$1:$K$26</definedName>
    <definedName name="_xlnm.Print_Area" localSheetId="123">'Q120'!$A$1:$K$33</definedName>
    <definedName name="_xlnm.Print_Area" localSheetId="124">'Q121'!$A$1:$K$32</definedName>
    <definedName name="_xlnm.Print_Area" localSheetId="125">'Q122'!$A$1:$F$30</definedName>
    <definedName name="_xlnm.Print_Area" localSheetId="126">'Q123'!$A$1:$G$29</definedName>
    <definedName name="_xlnm.Print_Area" localSheetId="127">'Q124'!$A$1:$K$22</definedName>
    <definedName name="_xlnm.Print_Area" localSheetId="128">'Q125'!$A$1:$K$21</definedName>
    <definedName name="_xlnm.Print_Area" localSheetId="129">'Q126'!$A$1:$Q$22</definedName>
    <definedName name="_xlnm.Print_Area" localSheetId="131">'Q128'!$A$1:$G$17</definedName>
    <definedName name="_xlnm.Print_Area" localSheetId="132">'Q129'!$A$1:$K$23</definedName>
    <definedName name="_xlnm.Print_Area" localSheetId="16">'Q13'!$A$1:$K$19</definedName>
    <definedName name="_xlnm.Print_Area" localSheetId="133">'Q130'!$A$1:$K$22</definedName>
    <definedName name="_xlnm.Print_Area" localSheetId="134">'Q131'!$A$1:$Q$23</definedName>
    <definedName name="_xlnm.Print_Area" localSheetId="135">'Q132'!$A$1:$M$22</definedName>
    <definedName name="_xlnm.Print_Area" localSheetId="136">'Q133'!$A$1:$Q$22</definedName>
    <definedName name="_xlnm.Print_Area" localSheetId="137">'Q134'!$A$1:$K$21</definedName>
    <definedName name="_xlnm.Print_Area" localSheetId="138">'Q135'!$A$1:$K$20</definedName>
    <definedName name="_xlnm.Print_Area" localSheetId="139">'Q136'!$A$1:$K$26</definedName>
    <definedName name="_xlnm.Print_Area" localSheetId="140">'Q137'!$A$1:$K$25</definedName>
    <definedName name="_xlnm.Print_Area" localSheetId="141">'Q138'!$A$1:$G$23</definedName>
    <definedName name="_xlnm.Print_Area" localSheetId="142">'Q139'!$A$1:$K$21</definedName>
    <definedName name="_xlnm.Print_Area" localSheetId="17">'Q14'!$A$1:$K$22</definedName>
    <definedName name="_xlnm.Print_Area" localSheetId="143">'Q140'!$A$1:$K$20</definedName>
    <definedName name="_xlnm.Print_Area" localSheetId="144">'Q141'!$A$1:$Q$21</definedName>
    <definedName name="_xlnm.Print_Area" localSheetId="145">'Q142'!$A$1:$N$20</definedName>
    <definedName name="_xlnm.Print_Area" localSheetId="146">'Q143'!$A$1:$Q$20</definedName>
    <definedName name="_xlnm.Print_Area" localSheetId="147">'Q144'!$A$1:$K$29</definedName>
    <definedName name="_xlnm.Print_Area" localSheetId="148">'Q145'!$A$1:$K$28</definedName>
    <definedName name="_xlnm.Print_Area" localSheetId="149">'Q146'!$A$1:$Q$29</definedName>
    <definedName name="_xlnm.Print_Area" localSheetId="150">'Q147'!$A$2:$K$23</definedName>
    <definedName name="_xlnm.Print_Area" localSheetId="151">'Q148'!$A$1:$K$22</definedName>
    <definedName name="_xlnm.Print_Area" localSheetId="152">'Q149'!$A$1:$Q$23</definedName>
    <definedName name="_xlnm.Print_Area" localSheetId="18">'Q15'!$A$1:$K$19</definedName>
    <definedName name="_xlnm.Print_Area" localSheetId="153">'Q150'!$A$1:$H$22</definedName>
    <definedName name="_xlnm.Print_Area" localSheetId="154">'Q151'!$A$1:$K$24</definedName>
    <definedName name="_xlnm.Print_Area" localSheetId="155">'Q152'!$A$1:$K$23</definedName>
    <definedName name="_xlnm.Print_Area" localSheetId="156">'Q153'!$A$1:$Q$24</definedName>
    <definedName name="_xlnm.Print_Area" localSheetId="157">'Q154'!$A$1:$J$26</definedName>
    <definedName name="_xlnm.Print_Area" localSheetId="158">'Q155'!$A$1:$K$25</definedName>
    <definedName name="_xlnm.Print_Area" localSheetId="159">'Q156'!$A$1:$F$21</definedName>
    <definedName name="_xlnm.Print_Area" localSheetId="161">'Q158'!$A$1:$J$33</definedName>
    <definedName name="_xlnm.Print_Area" localSheetId="162">'Q159'!$A$1:$K$32</definedName>
    <definedName name="_xlnm.Print_Area" localSheetId="19">'Q16'!$A$1:$L$51</definedName>
    <definedName name="_xlnm.Print_Area" localSheetId="163">'Q160'!$A$1:$G$31</definedName>
    <definedName name="_xlnm.Print_Area" localSheetId="164">'Q161'!$A$1:$F$30</definedName>
    <definedName name="_xlnm.Print_Area" localSheetId="165">'Q162'!$A$1:$G$30</definedName>
    <definedName name="_xlnm.Print_Area" localSheetId="166">'Q163'!$A$1:$L$34</definedName>
    <definedName name="_xlnm.Print_Area" localSheetId="168">'Q165'!$A$1:$L$33</definedName>
    <definedName name="_xlnm.Print_Area" localSheetId="169">'Q166'!$A$1:$L$33</definedName>
    <definedName name="_xlnm.Print_Area" localSheetId="170">'Q167'!$A$1:$K$19</definedName>
    <definedName name="_xlnm.Print_Area" localSheetId="171">'Q168'!$A$1:$K$18</definedName>
    <definedName name="_xlnm.Print_Area" localSheetId="172">'Q169'!$A$1:$Q$18</definedName>
    <definedName name="_xlnm.Print_Area" localSheetId="20">'Q17'!$A$1:$K$20</definedName>
    <definedName name="_xlnm.Print_Area" localSheetId="173">'Q170'!$A$1:$N$17</definedName>
    <definedName name="_xlnm.Print_Area" localSheetId="174">'Q171'!$A$1:$K$20</definedName>
    <definedName name="_xlnm.Print_Area" localSheetId="175">'Q172'!$A$1:$E$5</definedName>
    <definedName name="_xlnm.Print_Area" localSheetId="176">'Q173'!$A$1:$K$21</definedName>
    <definedName name="_xlnm.Print_Area" localSheetId="177">'Q174'!$A$1:$K$20</definedName>
    <definedName name="_xlnm.Print_Area" localSheetId="178">'Q175'!$A$1:$Q$21</definedName>
    <definedName name="_xlnm.Print_Area" localSheetId="179">'Q176'!$A$1:$N$20</definedName>
    <definedName name="_xlnm.Print_Area" localSheetId="180">'Q177'!$A$1:$Q$20</definedName>
    <definedName name="_xlnm.Print_Area" localSheetId="181">'Q178'!$A$1:$G$16</definedName>
    <definedName name="_xlnm.Print_Area" localSheetId="182">'Q179'!$A$1:$H$21</definedName>
    <definedName name="_xlnm.Print_Area" localSheetId="21">'Q18'!$A$1:$K$24</definedName>
    <definedName name="_xlnm.Print_Area" localSheetId="183">'Q180'!$A$1:$K$23</definedName>
    <definedName name="_xlnm.Print_Area" localSheetId="184">'Q181'!$A$1:$K$22</definedName>
    <definedName name="_xlnm.Print_Area" localSheetId="185">'Q182'!$A$1:$Q$22</definedName>
    <definedName name="_xlnm.Print_Area" localSheetId="186">'Q183'!$A$1:$Q$23</definedName>
    <definedName name="_xlnm.Print_Area" localSheetId="187">'Q184'!$A$1:$N$20</definedName>
    <definedName name="_xlnm.Print_Area" localSheetId="188">'Q185'!$A$1:$Q$21</definedName>
    <definedName name="_xlnm.Print_Area" localSheetId="22">'Q19'!$A$1:$L$36</definedName>
    <definedName name="_xlnm.Print_Area" localSheetId="5">'Q2'!$A$1:$K$19</definedName>
    <definedName name="_xlnm.Print_Area" localSheetId="23">'Q20'!$A$1:$L$35</definedName>
    <definedName name="_xlnm.Print_Area" localSheetId="24">'Q21'!$A$1:$L$48</definedName>
    <definedName name="_xlnm.Print_Area" localSheetId="25">'Q22'!$A$1:$L$47</definedName>
    <definedName name="_xlnm.Print_Area" localSheetId="26">'Q23'!$A$1:$L$37</definedName>
    <definedName name="_xlnm.Print_Area" localSheetId="27">'Q24'!$A$1:$L$40</definedName>
    <definedName name="_xlnm.Print_Area" localSheetId="28">'Q25'!$A$1:$L$48</definedName>
    <definedName name="_xlnm.Print_Area" localSheetId="29">'Q26'!$A$1:$Q$18</definedName>
    <definedName name="_xlnm.Print_Area" localSheetId="30">'Q27'!$A$1:$H$17</definedName>
    <definedName name="_xlnm.Print_Area" localSheetId="31">'Q28'!$A$1:$K$20</definedName>
    <definedName name="_xlnm.Print_Area" localSheetId="32">'Q29'!$A$1:$K$18</definedName>
    <definedName name="_xlnm.Print_Area" localSheetId="6">'Q3'!$A$1:$K$26</definedName>
    <definedName name="_xlnm.Print_Area" localSheetId="33">'Q30'!$A$1:$Q$20</definedName>
    <definedName name="_xlnm.Print_Area" localSheetId="34">'Q31'!$A$1:$N$19</definedName>
    <definedName name="_xlnm.Print_Area" localSheetId="35">'Q32'!$A$1:$Q$19</definedName>
    <definedName name="_xlnm.Print_Area" localSheetId="36">'Q33'!$A$1:$K$30</definedName>
    <definedName name="_xlnm.Print_Area" localSheetId="37">'Q34'!$A$1:$E$29</definedName>
    <definedName name="_xlnm.Print_Area" localSheetId="38">'Q35'!$A$1:$T$21</definedName>
    <definedName name="_xlnm.Print_Area" localSheetId="39">'Q36'!$A$1:$T$22</definedName>
    <definedName name="_xlnm.Print_Area" localSheetId="40">'Q37'!$A$1:$T$18</definedName>
    <definedName name="_xlnm.Print_Area" localSheetId="41">'Q38'!$A$1:$I$50</definedName>
    <definedName name="_xlnm.Print_Area" localSheetId="42">'Q39'!$A$1:$I$42</definedName>
    <definedName name="_xlnm.Print_Area" localSheetId="43">'Q40'!$A$1:$L$43</definedName>
    <definedName name="_xlnm.Print_Area" localSheetId="44">'Q41'!$A$1:$I$46</definedName>
    <definedName name="_xlnm.Print_Area" localSheetId="45">'Q42'!$A$1:$L$47</definedName>
    <definedName name="_xlnm.Print_Area" localSheetId="46">'Q43'!$A$1:$Q$19</definedName>
    <definedName name="_xlnm.Print_Area" localSheetId="47">'Q44'!$A$1:$K$20</definedName>
    <definedName name="_xlnm.Print_Area" localSheetId="49">'Q46'!$A$1:$Q$20</definedName>
    <definedName name="_xlnm.Print_Area" localSheetId="50">'Q47'!$A$1:$N$18</definedName>
    <definedName name="_xlnm.Print_Area" localSheetId="51">'Q48'!$A$1:$Q$19</definedName>
    <definedName name="_xlnm.Print_Area" localSheetId="53">'Q50'!$A$1:$K$31</definedName>
    <definedName name="_xlnm.Print_Area" localSheetId="54">'Q51'!$A$1:$K$25</definedName>
    <definedName name="_xlnm.Print_Area" localSheetId="55">'Q52'!$A$1:$K$20</definedName>
    <definedName name="_xlnm.Print_Area" localSheetId="56">'Q53'!$A$1:$K$20</definedName>
    <definedName name="_xlnm.Print_Area" localSheetId="57">'Q54'!$A$1:$G$19</definedName>
    <definedName name="_xlnm.Print_Area" localSheetId="58">'Q55'!$A$1:$K$20</definedName>
    <definedName name="_xlnm.Print_Area" localSheetId="59">'Q56'!$A$1:$G$17</definedName>
    <definedName name="_xlnm.Print_Area" localSheetId="60">'Q57'!$A$1:$K$18</definedName>
    <definedName name="_xlnm.Print_Area" localSheetId="61">'Q58'!$A$1:$G$18</definedName>
    <definedName name="_xlnm.Print_Area" localSheetId="62">'Q59'!$A$1:$K$19</definedName>
    <definedName name="_xlnm.Print_Area" localSheetId="9">'Q6'!$A$1:$K$22</definedName>
    <definedName name="_xlnm.Print_Area" localSheetId="63">'Q60'!$A$1:$K$21</definedName>
    <definedName name="_xlnm.Print_Area" localSheetId="64">'Q61'!$A$1:$K$22</definedName>
    <definedName name="_xlnm.Print_Area" localSheetId="65">'Q62'!$A$1:$K$21</definedName>
    <definedName name="_xlnm.Print_Area" localSheetId="66">'Q63'!$A$1:$K$21</definedName>
    <definedName name="_xlnm.Print_Area" localSheetId="67">'Q64'!$A$1:$H$17</definedName>
    <definedName name="_xlnm.Print_Area" localSheetId="72">'Q69'!$A$1:$H$34</definedName>
    <definedName name="_xlnm.Print_Area" localSheetId="10">'Q7'!$A$1:$K$23</definedName>
    <definedName name="_xlnm.Print_Area" localSheetId="75">'Q72'!$A$1:$K$21</definedName>
    <definedName name="_xlnm.Print_Area" localSheetId="76">'Q73'!$A$1:$K$21</definedName>
    <definedName name="_xlnm.Print_Area" localSheetId="77">'Q74'!$A$1:$T$21</definedName>
    <definedName name="_xlnm.Print_Area" localSheetId="78">'Q75'!$A$1:$K$20</definedName>
    <definedName name="_xlnm.Print_Area" localSheetId="79">'Q76'!$A$1:$Q$21</definedName>
    <definedName name="_xlnm.Print_Area" localSheetId="80">'Q77'!$A$1:$T$21</definedName>
    <definedName name="_xlnm.Print_Area" localSheetId="81">'Q78'!$A$1:$K$20</definedName>
    <definedName name="_xlnm.Print_Area" localSheetId="82">'Q79'!$A$1:$Q$21</definedName>
    <definedName name="_xlnm.Print_Area" localSheetId="11">'Q8'!$A$1:$K$26</definedName>
    <definedName name="_xlnm.Print_Area" localSheetId="83">'Q80'!$A$1:$K$24</definedName>
    <definedName name="_xlnm.Print_Area" localSheetId="84">'Q81'!$A$1:$K$23</definedName>
    <definedName name="_xlnm.Print_Area" localSheetId="85">'Q82'!$A$1:$K$33</definedName>
    <definedName name="_xlnm.Print_Area" localSheetId="86">'Q83'!$A$1:$K$26</definedName>
    <definedName name="_xlnm.Print_Area" localSheetId="88">'Q85'!$A$1:$K$20</definedName>
    <definedName name="_xlnm.Print_Area" localSheetId="89">'Q86'!$A$1:$E$27</definedName>
    <definedName name="_xlnm.Print_Area" localSheetId="90">'Q87'!$A$1:$E$27</definedName>
    <definedName name="_xlnm.Print_Area" localSheetId="91">'Q88'!$A$1:$E$26</definedName>
    <definedName name="_xlnm.Print_Area" localSheetId="93">'Q90'!$A$1:$E$22</definedName>
    <definedName name="_xlnm.Print_Area" localSheetId="94">'Q91'!$A$1:$E$19</definedName>
    <definedName name="_xlnm.Print_Area" localSheetId="95">'Q92'!$A$1:$K$21</definedName>
    <definedName name="_xlnm.Print_Area" localSheetId="96">'Q93'!$A$1:$K$20</definedName>
    <definedName name="_xlnm.Print_Area" localSheetId="97">'Q94'!$A$1:$Q$21</definedName>
    <definedName name="_xlnm.Print_Area" localSheetId="98">'Q95'!$A$1:$H$19</definedName>
    <definedName name="_xlnm.Print_Area" localSheetId="99">'Q96'!$A$1:$K$21</definedName>
    <definedName name="_xlnm.Print_Area" localSheetId="101">'Q98'!$A$1:$Q$20</definedName>
    <definedName name="_xlnm.Print_Area" localSheetId="102">'Q99'!$A$1:$Q$19</definedName>
    <definedName name="_xlnm.Print_Titles" localSheetId="1">ÍNDICE!$1:$1</definedName>
  </definedNames>
  <calcPr calcId="191029"/>
</workbook>
</file>

<file path=xl/calcChain.xml><?xml version="1.0" encoding="utf-8"?>
<calcChain xmlns="http://schemas.openxmlformats.org/spreadsheetml/2006/main">
  <c r="B9" i="227" l="1"/>
  <c r="C9" i="5"/>
  <c r="D9" i="5"/>
  <c r="E9" i="5"/>
  <c r="F9" i="5"/>
  <c r="G9" i="5"/>
  <c r="H9" i="5"/>
  <c r="I9" i="5"/>
  <c r="J9" i="5"/>
  <c r="B9" i="5"/>
  <c r="C9" i="45" l="1"/>
  <c r="D9" i="45"/>
  <c r="E9" i="45"/>
  <c r="F9" i="45"/>
  <c r="G9" i="45"/>
  <c r="H9" i="45"/>
  <c r="I9" i="45"/>
  <c r="J9" i="45"/>
  <c r="B9" i="45"/>
  <c r="D9" i="27" l="1"/>
  <c r="E9" i="27"/>
  <c r="F9" i="27"/>
  <c r="G9" i="27"/>
  <c r="H9" i="27"/>
  <c r="I9" i="27"/>
  <c r="J9" i="27"/>
  <c r="K9" i="27"/>
  <c r="C9" i="27"/>
</calcChain>
</file>

<file path=xl/sharedStrings.xml><?xml version="1.0" encoding="utf-8"?>
<sst xmlns="http://schemas.openxmlformats.org/spreadsheetml/2006/main" count="6928" uniqueCount="1961">
  <si>
    <t>CCH</t>
  </si>
  <si>
    <t>CT</t>
  </si>
  <si>
    <t>EAE</t>
  </si>
  <si>
    <t>CEF</t>
  </si>
  <si>
    <t>CP</t>
  </si>
  <si>
    <t>Total</t>
  </si>
  <si>
    <t>18 anos</t>
  </si>
  <si>
    <t>19 anos</t>
  </si>
  <si>
    <t>HM</t>
  </si>
  <si>
    <t>H</t>
  </si>
  <si>
    <t>M</t>
  </si>
  <si>
    <t>Notas:</t>
  </si>
  <si>
    <t>CPQ</t>
  </si>
  <si>
    <t>Quadros Superiores da Administração Pública, Dirigentes e Quadros Superiores de Empresas</t>
  </si>
  <si>
    <t>Especialistas das Profissões Intelectuais e Científicas</t>
  </si>
  <si>
    <t>Técnicos e Profissionais de Nível Intermédio</t>
  </si>
  <si>
    <t>Pessoal Administrativo e Similares</t>
  </si>
  <si>
    <t>Pessoal dos Serviços e Vendedores</t>
  </si>
  <si>
    <t>Agricultores e Trabalhadores Qualificados da Agricultura e Pescas</t>
  </si>
  <si>
    <t>Operários, Artífices e Trabalhadores Similares</t>
  </si>
  <si>
    <t>Operadores de Instalações e Máquinas e Trabalhadores da Montagem</t>
  </si>
  <si>
    <t>Trabalhadores não Qualificados</t>
  </si>
  <si>
    <t>TOTAL</t>
  </si>
  <si>
    <t>MODALIDADE FREQUENTADA</t>
  </si>
  <si>
    <t>DISTRIBUIÇÃO ETÁRIA</t>
  </si>
  <si>
    <t>TIPO DE CERTIFICAÇÃO</t>
  </si>
  <si>
    <t>GRANDE GRUPO PROFISSIONAL DOMINANTE NA FAMÍLIA</t>
  </si>
  <si>
    <t>CONDIÇÕES PERANTE O TRABALHO NA FAMÍLIA</t>
  </si>
  <si>
    <t>Sim</t>
  </si>
  <si>
    <t>Não</t>
  </si>
  <si>
    <t>INSERÇÃO PROFISSIONAL NO SECUNDÁRIO</t>
  </si>
  <si>
    <t>Outra razão</t>
  </si>
  <si>
    <t>TIPO DE NÚCLEO FAMILIAR</t>
  </si>
  <si>
    <t>NIVEL DE ESCOLARIDADE DOMINANTE NA FAMÍLIA</t>
  </si>
  <si>
    <t>Norte</t>
  </si>
  <si>
    <t>Centro</t>
  </si>
  <si>
    <t>Lisboa</t>
  </si>
  <si>
    <t>Alentejo</t>
  </si>
  <si>
    <t>Algarve</t>
  </si>
  <si>
    <t>Minho Lima</t>
  </si>
  <si>
    <t>Ave</t>
  </si>
  <si>
    <t>Grande Porto</t>
  </si>
  <si>
    <t>Tâmega</t>
  </si>
  <si>
    <t>Entre Douro e Vouga</t>
  </si>
  <si>
    <t>Douro</t>
  </si>
  <si>
    <t>Alto Trás-os-Montes</t>
  </si>
  <si>
    <t>Baixo Vouga</t>
  </si>
  <si>
    <t>Baixo Mondego</t>
  </si>
  <si>
    <t>Pinhal Litoral</t>
  </si>
  <si>
    <t>Pinhal Interior Norte</t>
  </si>
  <si>
    <t>Dão Lafões</t>
  </si>
  <si>
    <t>Pinhal Interior Sul</t>
  </si>
  <si>
    <t>Serra da Estrela</t>
  </si>
  <si>
    <t>Beira Interior Norte</t>
  </si>
  <si>
    <t>Beira Interior Sul</t>
  </si>
  <si>
    <t>Cova da Beira</t>
  </si>
  <si>
    <t>Oeste</t>
  </si>
  <si>
    <t>Grande Lisboa</t>
  </si>
  <si>
    <t>Península de Setúbal</t>
  </si>
  <si>
    <t>Médio Tejo</t>
  </si>
  <si>
    <t>Lezíria do Tejo</t>
  </si>
  <si>
    <t>Alentejo Litoral</t>
  </si>
  <si>
    <t>Alto Alentejo</t>
  </si>
  <si>
    <t>Alentejo Central</t>
  </si>
  <si>
    <t>Baixo Alentejo</t>
  </si>
  <si>
    <t>NATUREZA DO ESTABELECIMENTO DE ENSINO</t>
  </si>
  <si>
    <t>MEIO DE TRANSPORTE UTILIZADO NO PERCURSO CASA-ESCOLA</t>
  </si>
  <si>
    <t>TOTAL GLOBAL</t>
  </si>
  <si>
    <t>Espaços para a prática de educação física</t>
  </si>
  <si>
    <t>Concordo totalmente / Concordo</t>
  </si>
  <si>
    <t>Não concordo nem discordo</t>
  </si>
  <si>
    <t>Discordo totalmente /Discordo</t>
  </si>
  <si>
    <t>Equipamento informático</t>
  </si>
  <si>
    <t>Equipamentos e materiais para a formação específica do curso</t>
  </si>
  <si>
    <t>Biblioteca ou centro de recursos</t>
  </si>
  <si>
    <t>Instalações físicas das salas de aula</t>
  </si>
  <si>
    <t>Espaços de convívio dos alunos</t>
  </si>
  <si>
    <t>Serviços de apoio</t>
  </si>
  <si>
    <t>Boa relação entre funcionários e alunos</t>
  </si>
  <si>
    <t>Boa relação entre professores e alunos</t>
  </si>
  <si>
    <t>GRAU DE CONCORDÂNCIA</t>
  </si>
  <si>
    <t>PÚBLICO</t>
  </si>
  <si>
    <t>PRIVADO</t>
  </si>
  <si>
    <t xml:space="preserve">Associação cultural ou recreativa </t>
  </si>
  <si>
    <t>Não, mas gostaria</t>
  </si>
  <si>
    <t>Organização ou grupo religioso</t>
  </si>
  <si>
    <t>Partido/juventude política</t>
  </si>
  <si>
    <t>Escoteiros / escuteiros/ guias</t>
  </si>
  <si>
    <t xml:space="preserve">Associação / clube desportivo </t>
  </si>
  <si>
    <t>Associação ecologista / ambientalista</t>
  </si>
  <si>
    <t xml:space="preserve">Associação ou instituição de solidariedade </t>
  </si>
  <si>
    <t xml:space="preserve">Associação de defesa dos direitos humanos </t>
  </si>
  <si>
    <t>Participação na elaboração e discussão do projeto educativo</t>
  </si>
  <si>
    <t>Contribuição para a elaboração do regulamento interno da escola</t>
  </si>
  <si>
    <t>Trabalho ou participação numa atividade da associação de estudantes</t>
  </si>
  <si>
    <t>Elemento de uma lista candidata à associação de estudantes</t>
  </si>
  <si>
    <t>Votação nas eleições para a associação de estudantes</t>
  </si>
  <si>
    <t>Eleição do delegado e/ou subdelegados de turma</t>
  </si>
  <si>
    <t>Participação num abaixo assinado na escola</t>
  </si>
  <si>
    <t>Clubes temáticos</t>
  </si>
  <si>
    <t>Visitas de estudo</t>
  </si>
  <si>
    <t>Debates ou sessões de esclarecimentos</t>
  </si>
  <si>
    <t>Iniciativas solidárias</t>
  </si>
  <si>
    <t>Torneios desportivos</t>
  </si>
  <si>
    <t>Organização de festas ou eventos</t>
  </si>
  <si>
    <t>ATIVIDADES FORA DO CONTEXTO ESCOLAR</t>
  </si>
  <si>
    <t>ATIVIDADES ESCOLARES NÃO FORMAIS</t>
  </si>
  <si>
    <t>Não, mas gostava de ter mudado</t>
  </si>
  <si>
    <t>&gt;=3 anos</t>
  </si>
  <si>
    <t>ESTABELECIMENTO DE ENSINO</t>
  </si>
  <si>
    <t>TRABALHADORES-ESTUDANTES</t>
  </si>
  <si>
    <t>CARACTERIZAÇÃO DOS ESTUDANTES À SAÍDA DO SECUNDÁRIO</t>
  </si>
  <si>
    <t>NÍVEL DE ESCOLARIDADE DOMINANTE NA FAMÍLIA</t>
  </si>
  <si>
    <t>ENTRE O 2.º E O 3.º CEB</t>
  </si>
  <si>
    <t>ENSINO SECUNDÁRIO</t>
  </si>
  <si>
    <t>ENSINO SUPERIOR</t>
  </si>
  <si>
    <t>Prepara para a vida profissional</t>
  </si>
  <si>
    <t>Prepara para o prosseguimento de estudos</t>
  </si>
  <si>
    <t>Excessivamente teórico</t>
  </si>
  <si>
    <t>Contribuiu para a capacidade de pensar criticamente o mundo</t>
  </si>
  <si>
    <t>A maioria dos professores tem qualidade</t>
  </si>
  <si>
    <t>Os instrumentos de avaliação são adequados</t>
  </si>
  <si>
    <t>Os professores fazem um esforço para tornar as aulas mais interessantes</t>
  </si>
  <si>
    <t>Os professores fazem um esforço para acompanhar os alunos com maiores dificuldades</t>
  </si>
  <si>
    <t>PERCEÇÕES SOBRE O ENSINO NO CURSO</t>
  </si>
  <si>
    <t>18 ANOS</t>
  </si>
  <si>
    <t>19 ANOS</t>
  </si>
  <si>
    <t>1 ANO</t>
  </si>
  <si>
    <t>2 ANOS</t>
  </si>
  <si>
    <t>≥ 3 ANOS</t>
  </si>
  <si>
    <t>MODALIDADE DE ENSINO E FORMAÇÃO ANTERIOR</t>
  </si>
  <si>
    <t>CONTEXTO DE DESENVOLVIMENTO DO ESTÁGIO</t>
  </si>
  <si>
    <t xml:space="preserve">CONTEXTO DE DESENVOLVIMENTO DO ESTÁGIO </t>
  </si>
  <si>
    <t>SUGESTÃO DE ESTÁGIO OU FORMAÇÃO EM CONTEXTO DE TRABALHO</t>
  </si>
  <si>
    <t>FORMAÇÃO EM CONTEXTO DE TRABALHO NOS CURSOS PROFISSIONALMENTE QUALIFICANTES</t>
  </si>
  <si>
    <t>Modalidade atual</t>
  </si>
  <si>
    <t>DESVIO ETÁRIO NO TRAJETO ESCOLAR</t>
  </si>
  <si>
    <t>DESVIO ETÁRIO NO ENSINO SECUNDÁRIO</t>
  </si>
  <si>
    <t>ANO ESCOLAR DA REPROVAÇÃO</t>
  </si>
  <si>
    <t>TIPO DE CERTIFICAÇÃO ATUAL</t>
  </si>
  <si>
    <t>SEXO</t>
  </si>
  <si>
    <t>MÉDIA GLOBAL DAS CLASSIFICAÇÕES</t>
  </si>
  <si>
    <t>Nº de anos de desvio anual no trajecto do secundário</t>
  </si>
  <si>
    <t>SIM</t>
  </si>
  <si>
    <t>NÃO</t>
  </si>
  <si>
    <r>
      <rPr>
        <b/>
        <sz val="10"/>
        <color theme="0"/>
        <rFont val="Calibri"/>
        <family val="2"/>
      </rPr>
      <t xml:space="preserve">≤ </t>
    </r>
    <r>
      <rPr>
        <b/>
        <sz val="10"/>
        <color theme="0"/>
        <rFont val="Calibri"/>
        <family val="2"/>
        <scheme val="minor"/>
      </rPr>
      <t>1.º CEB</t>
    </r>
  </si>
  <si>
    <t>0 ANOS</t>
  </si>
  <si>
    <r>
      <rPr>
        <b/>
        <sz val="10"/>
        <color theme="0"/>
        <rFont val="Calibri"/>
        <family val="2"/>
      </rPr>
      <t xml:space="preserve">≥ </t>
    </r>
    <r>
      <rPr>
        <b/>
        <sz val="10"/>
        <color theme="0"/>
        <rFont val="Calibri"/>
        <family val="2"/>
        <scheme val="minor"/>
      </rPr>
      <t>3 ANOS</t>
    </r>
  </si>
  <si>
    <t>GRAU DE SATISFAÇÃO FACE À EFICÁCIA DAS EXPLICAÇÕES</t>
  </si>
  <si>
    <t>RAZÃO PARA A FREQUÊNCIA DE EXPLICAÇÕES</t>
  </si>
  <si>
    <t>Participação em provas desportivas</t>
  </si>
  <si>
    <t>Participação em atividades associativas</t>
  </si>
  <si>
    <t>Atrasos na entrada em sala de aula</t>
  </si>
  <si>
    <t>Passar tempo com os amigos</t>
  </si>
  <si>
    <t>NÍVEL DE ASSIÍDUIDADE DURANTE O ENSINO SECUNDÁRIO</t>
  </si>
  <si>
    <t>MUITO ASSÍDUOS</t>
  </si>
  <si>
    <t>ASSÍDUOS</t>
  </si>
  <si>
    <t>POUCO ASSÍDUOS</t>
  </si>
  <si>
    <t>MUITO POUCO ASSÍDUOS</t>
  </si>
  <si>
    <t>EXPETATIVAS DE PERCURSO ESCOLAR</t>
  </si>
  <si>
    <t>RAZÕES PARA NÃO CONTINUAREM A ESTUDAR</t>
  </si>
  <si>
    <t>Não sabe</t>
  </si>
  <si>
    <t xml:space="preserve">FORMAÇÃO ESPERADA NO PÓS-SECUNDÁRIO </t>
  </si>
  <si>
    <t>EXPETATIVAS ESCOLARES</t>
  </si>
  <si>
    <t>Pessoal Administrativo e Similares/Pessoal dos Serviços e Vendedores</t>
  </si>
  <si>
    <t>Outras profissões</t>
  </si>
  <si>
    <t>EXPETATIVAS PROFISSIONAIS AOS 30 ANOS</t>
  </si>
  <si>
    <t>Nota:</t>
  </si>
  <si>
    <t>ADEQUABILIDADE DOS ESPAÇOS E EQUIPAMENTOS DA ESCOLA</t>
  </si>
  <si>
    <t>CONTEXTO REAL DE TRABALHO</t>
  </si>
  <si>
    <t>SIMULAÇÃO DE CONTEXTO DE TRABALHO</t>
  </si>
  <si>
    <t xml:space="preserve">TIPO DE CERTIFICAÇÃO </t>
  </si>
  <si>
    <t xml:space="preserve">FORMAÇÃO PRETENDIDA EM PAÍSES EUROPEUS </t>
  </si>
  <si>
    <t>Boa relação entre os órgãos de gestão/direção e alunos</t>
  </si>
  <si>
    <t>Infraestruturas para pessoas com deficiências motoras</t>
  </si>
  <si>
    <t>DESEMPENHO ESCOLAR</t>
  </si>
  <si>
    <t>EXPETATIVAS ESCOLARES E PROFISSIONAIS</t>
  </si>
  <si>
    <r>
      <rPr>
        <b/>
        <sz val="10"/>
        <color theme="0"/>
        <rFont val="Calibri"/>
        <family val="2"/>
      </rPr>
      <t xml:space="preserve">≤ </t>
    </r>
    <r>
      <rPr>
        <b/>
        <sz val="10"/>
        <color theme="0"/>
        <rFont val="Calibri"/>
        <family val="2"/>
        <scheme val="minor"/>
      </rPr>
      <t>17 ANOS</t>
    </r>
  </si>
  <si>
    <r>
      <rPr>
        <b/>
        <sz val="10"/>
        <color theme="0"/>
        <rFont val="Calibri"/>
        <family val="2"/>
      </rPr>
      <t xml:space="preserve">≥ </t>
    </r>
    <r>
      <rPr>
        <b/>
        <sz val="10"/>
        <color theme="0"/>
        <rFont val="Calibri"/>
        <family val="2"/>
        <scheme val="minor"/>
      </rPr>
      <t>20 ANOS</t>
    </r>
  </si>
  <si>
    <t xml:space="preserve">ÍNDICE 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</si>
  <si>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H - Homens; M - Mulheres</t>
    </r>
  </si>
  <si>
    <t>Unidade: número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</si>
  <si>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CCH - Cursos Científico-humanísticos; CPQ - Cursos Profissionalmente Qualificantes</t>
    </r>
  </si>
  <si>
    <t>Quadro 52</t>
  </si>
  <si>
    <t xml:space="preserve">Quadro 1 </t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</si>
  <si>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CCH - Cursos Científico-humanísticos; CPQ - Cursos Profissionalmente Qualificantes</t>
    </r>
  </si>
  <si>
    <t>CURSO E MODALIDADE DE ENSINO</t>
  </si>
  <si>
    <t>Quadro 47</t>
  </si>
  <si>
    <t>Quadro 75</t>
  </si>
  <si>
    <t>Quadro 2</t>
  </si>
  <si>
    <t>Quadro 182</t>
  </si>
  <si>
    <t xml:space="preserve">Fonte: </t>
  </si>
  <si>
    <t>Quadro 3</t>
  </si>
  <si>
    <t>Quadro 5</t>
  </si>
  <si>
    <t>Quadro 180</t>
  </si>
  <si>
    <t>Quadro 179</t>
  </si>
  <si>
    <t>Quadro 178</t>
  </si>
  <si>
    <t>Quadro 176</t>
  </si>
  <si>
    <t>Quadro 175</t>
  </si>
  <si>
    <t>Quadro 173</t>
  </si>
  <si>
    <t>Quadro 172</t>
  </si>
  <si>
    <t>Quadro 171</t>
  </si>
  <si>
    <t>TIPO DE FORMAÇÃO PRETENDIDA</t>
  </si>
  <si>
    <t>NÃO SABE</t>
  </si>
  <si>
    <t>10-14 VALORES</t>
  </si>
  <si>
    <t>15-17 VALORES</t>
  </si>
  <si>
    <t>18-20 VALORES</t>
  </si>
  <si>
    <t xml:space="preserve">TIPO DE FORMAÇÃO PRETENDIDA EM PAÍSES EUROPEUS </t>
  </si>
  <si>
    <t>Quadro 169</t>
  </si>
  <si>
    <t>VONTADE DE REALIZAÇÃO DE FORMAÇÃO EM PAÍSES EUROPEUS</t>
  </si>
  <si>
    <t>Quadro 163</t>
  </si>
  <si>
    <t xml:space="preserve">TIPO DE APOIO NA ESCOLA SOBRE A FORMAÇÃO PÓS-SECUNDÁRIA </t>
  </si>
  <si>
    <t>Serviços de psicologia e orientação da escola</t>
  </si>
  <si>
    <t xml:space="preserve">Obtenção de informação na escola sobre as profissões possíveis de desenvolver na área </t>
  </si>
  <si>
    <t>Obtenção de informação na escola sobre cursos pós secundários profissionalmente qualificantes</t>
  </si>
  <si>
    <t>Otenção de informação na escola sobre cursos no ensino superior</t>
  </si>
  <si>
    <t>Obtenção de informação na escola sobre como procurar emprego</t>
  </si>
  <si>
    <t>Apoio e esclarecimento de professores quanto às possíveis vertentes a seguir após o secundário</t>
  </si>
  <si>
    <t>Quadro 162</t>
  </si>
  <si>
    <t>RAZÕES A ESCOLHA DO CURSO OU ÁREA DE FORMAÇÃO</t>
  </si>
  <si>
    <r>
      <t>Estudantes que pretendem prosseguir estudos no pós-secundário por desvio etário no ensino secundário e razões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para a escolha do curso ou área de formação</t>
    </r>
  </si>
  <si>
    <t>Quadro 158</t>
  </si>
  <si>
    <t xml:space="preserve">Estudantes que pretendem prosseguir estudos no pós-secundário por desvio etário no ensino secundário </t>
  </si>
  <si>
    <r>
      <t>Estudantes que pretendem prosseguir estudos no pós-secundário por média global das classificações e razões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para a escolha do curso ou área de formação</t>
    </r>
  </si>
  <si>
    <r>
      <t>Estudantes que pretendem prosseguir estudos no pós-secundário por nível de escolaridade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dominante na família e razões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para a escolha do curso ou área de formação</t>
    </r>
  </si>
  <si>
    <t>Quadro 155</t>
  </si>
  <si>
    <t>Quadro 154</t>
  </si>
  <si>
    <t>Quadro 153</t>
  </si>
  <si>
    <t>Quadro 152</t>
  </si>
  <si>
    <t>Estudantes que pretendem prosseguir estudos no pós-secundário por desvio etário no ensino secundário e área de estudo ou formação pretendida no ensino superior</t>
  </si>
  <si>
    <t>Quadro 151</t>
  </si>
  <si>
    <t>Estudantes que pretendem prosseguir estudos no pós-secundário por média global das classificações e área de estudo ou formação pretendida no ensino superior</t>
  </si>
  <si>
    <t>Quadro 150</t>
  </si>
  <si>
    <t>Quadro 147</t>
  </si>
  <si>
    <t>Quadro 146</t>
  </si>
  <si>
    <t>Quadro 145</t>
  </si>
  <si>
    <t>Quadro 144</t>
  </si>
  <si>
    <t>Quadro 143</t>
  </si>
  <si>
    <t>Quadro 142</t>
  </si>
  <si>
    <t>Quadro 141</t>
  </si>
  <si>
    <r>
      <t>Estudantes que não tencionam prosseguir estudos no pós-secundário por natureza do estabelecimento de ensino,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razões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para não continuarem a estudar</t>
    </r>
  </si>
  <si>
    <t>Motivos pessoais</t>
  </si>
  <si>
    <t>Quadro 138</t>
  </si>
  <si>
    <t>Quadro 137</t>
  </si>
  <si>
    <t>Quadro 136</t>
  </si>
  <si>
    <t>Quadro 135</t>
  </si>
  <si>
    <t>DGEEC/MEC, OTES: Estudantes à Saída do Secundário em 2012/2013.</t>
  </si>
  <si>
    <t>REALIZAÇÃO DE FORMAÇÃO EM PAÍSES EUROPEUS</t>
  </si>
  <si>
    <t>Quadro 9</t>
  </si>
  <si>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H - Homens; M - Mulheres.</t>
    </r>
  </si>
  <si>
    <t>REGIME DE TRABALHO</t>
  </si>
  <si>
    <t>Quadro 10</t>
  </si>
  <si>
    <t>RAZÕES PARA TER INICIADO UMA ATIVIDADE PROFISSIONAL</t>
  </si>
  <si>
    <t>Quadro 11</t>
  </si>
  <si>
    <t>RELAÇÃO ENTRE ATIVIDADE PROFISSIONAL E EXPETATIVAS PROFISSIONAIS</t>
  </si>
  <si>
    <t>Quadro 12</t>
  </si>
  <si>
    <t>TIPOLOGIA DO ESTABELECIMENTO DE EDUCAÇÃO E ENSINO</t>
  </si>
  <si>
    <t>Quadro 13</t>
  </si>
  <si>
    <t>Sub-total Norte</t>
  </si>
  <si>
    <t>Sub-total Centro</t>
  </si>
  <si>
    <t>Sub-total Lisboa</t>
  </si>
  <si>
    <t>Sub-total Alentejo</t>
  </si>
  <si>
    <t>PERCEÇÃO SOBRE AS RELAÇÕES NA ESCOLA</t>
  </si>
  <si>
    <t>Gosto no convívio com os colegas</t>
  </si>
  <si>
    <t>Sensação de segurança na escola</t>
  </si>
  <si>
    <t>Quadro 18</t>
  </si>
  <si>
    <r>
      <t>Estudantes por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natureza do estabelecimento de ensino e grau de concordância sobre as relações na escola</t>
    </r>
  </si>
  <si>
    <t>Quadro 19</t>
  </si>
  <si>
    <t>Quadro 21</t>
  </si>
  <si>
    <t>Quadro 22</t>
  </si>
  <si>
    <t>Quadro 23</t>
  </si>
  <si>
    <t>Quadro 24</t>
  </si>
  <si>
    <t>MUDANÇA DE ESCOLA</t>
  </si>
  <si>
    <r>
      <t xml:space="preserve"> </t>
    </r>
    <r>
      <rPr>
        <b/>
        <sz val="11"/>
        <color theme="0"/>
        <rFont val="Calibri"/>
        <family val="2"/>
      </rPr>
      <t xml:space="preserve">≤ </t>
    </r>
    <r>
      <rPr>
        <b/>
        <sz val="11"/>
        <color theme="0"/>
        <rFont val="Calibri"/>
        <family val="2"/>
        <scheme val="minor"/>
      </rPr>
      <t>17 anos</t>
    </r>
  </si>
  <si>
    <r>
      <rPr>
        <b/>
        <sz val="11"/>
        <color theme="0"/>
        <rFont val="Calibri"/>
        <family val="2"/>
      </rPr>
      <t xml:space="preserve">≥ </t>
    </r>
    <r>
      <rPr>
        <b/>
        <sz val="11"/>
        <color theme="0"/>
        <rFont val="Calibri"/>
        <family val="2"/>
        <scheme val="minor"/>
      </rPr>
      <t>20 anos</t>
    </r>
  </si>
  <si>
    <t>Quadro 25</t>
  </si>
  <si>
    <r>
      <t>Estudantes por modalidade frequentada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mudança de escola durante o ensino secundário</t>
    </r>
  </si>
  <si>
    <t>Quadro 27</t>
  </si>
  <si>
    <t>Quadro 28</t>
  </si>
  <si>
    <t>Quadro 29</t>
  </si>
  <si>
    <t>Quadro 30</t>
  </si>
  <si>
    <t>Quadro 31</t>
  </si>
  <si>
    <t>Quadro 32</t>
  </si>
  <si>
    <t>Quadro 131</t>
  </si>
  <si>
    <t xml:space="preserve">Desmotivação - aulas pouco atrativas </t>
  </si>
  <si>
    <t>Desmotivação - não conseguir acompanhar a matéria em determinada disciplina</t>
  </si>
  <si>
    <t>Quadro 132</t>
  </si>
  <si>
    <t>RAZÕES PARA A FALTA DE ASSIDUIDADE</t>
  </si>
  <si>
    <r>
      <t>Estudantes por grau de assiduidade e razões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para a falta de assiduidade durante o ensino secundário</t>
    </r>
  </si>
  <si>
    <t>Quadro 130</t>
  </si>
  <si>
    <t xml:space="preserve">GRAU DE ASSIDUIDADE </t>
  </si>
  <si>
    <t>Quadro 129</t>
  </si>
  <si>
    <t>GRAU DE ASSIDUIDADE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</si>
  <si>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CCH - Cursos Científico-Humanísticos; CPQ - Cursos Profissionalmente Qualificantes</t>
    </r>
  </si>
  <si>
    <t>Quadro 127</t>
  </si>
  <si>
    <t>Quadro 126</t>
  </si>
  <si>
    <t xml:space="preserve">MUDANÇA DE ESCOLA </t>
  </si>
  <si>
    <t>Quadro 35</t>
  </si>
  <si>
    <t>Quadro 36</t>
  </si>
  <si>
    <t>REGIÃO</t>
  </si>
  <si>
    <t>SUB-REGIÃO</t>
  </si>
  <si>
    <t>Quadro 37</t>
  </si>
  <si>
    <t>Oferece boas oportunidades de emprego</t>
  </si>
  <si>
    <t>Tem prestígio</t>
  </si>
  <si>
    <t>Tem uma carga horária adequada às necessidades de aprendizagem</t>
  </si>
  <si>
    <r>
      <t>Estudantes por modalidade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frequentada e perceções sobre as dimensões do curso</t>
    </r>
  </si>
  <si>
    <t>Concordo totalmente / concordo</t>
  </si>
  <si>
    <t>Discordo totalmente /discordo</t>
  </si>
  <si>
    <t>PERCEÇÕES SOBRE O CURSO</t>
  </si>
  <si>
    <t>Quadro 38</t>
  </si>
  <si>
    <t>Quadro 39</t>
  </si>
  <si>
    <r>
      <t>Estudantes por modalidade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frequentada e perceções sobre o ensino no curso</t>
    </r>
  </si>
  <si>
    <t>A matéria dada é interessante</t>
  </si>
  <si>
    <t>O ambiente da turma contribui para a aprendizagem</t>
  </si>
  <si>
    <t>Os materiais de apoio são adequados para o estudo</t>
  </si>
  <si>
    <t>As matérias das diferentes disciplinas estão interligadas entre si</t>
  </si>
  <si>
    <t>Quadro 40</t>
  </si>
  <si>
    <t>PERCEÇÕES SOBRE O ENSINO DO CURSO</t>
  </si>
  <si>
    <t>Quadro 115</t>
  </si>
  <si>
    <t>Quadro 114</t>
  </si>
  <si>
    <t>DESVIO ETÁRIO</t>
  </si>
  <si>
    <t>FREQUÊNCIA DE EXPLICAÇÕES NO 12.º ANO</t>
  </si>
  <si>
    <t>Quadro 113</t>
  </si>
  <si>
    <t>Quadro 111</t>
  </si>
  <si>
    <t>Quadro 110</t>
  </si>
  <si>
    <t>DISCIPLINA COM MAIORES DIFICULDADES</t>
  </si>
  <si>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CCH - Cursos Científico-humanísticos; CPQ - Cursos Profissionalmente Qualificantes.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</si>
  <si>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Este quadro refere-se a uma pergunta de resposta múltipla.</t>
    </r>
  </si>
  <si>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CCH - Cursos Científico-Humanísticos; CPQ - Cursos Profissionalmente Qualificantes.</t>
    </r>
  </si>
  <si>
    <r>
      <rPr>
        <vertAlign val="superscript"/>
        <sz val="10"/>
        <color theme="1"/>
        <rFont val="Calibri"/>
        <family val="2"/>
        <scheme val="minor"/>
      </rPr>
      <t xml:space="preserve">2 </t>
    </r>
    <r>
      <rPr>
        <sz val="10"/>
        <color theme="1"/>
        <rFont val="Calibri"/>
        <family val="2"/>
        <scheme val="minor"/>
      </rPr>
      <t>CCH - Cursos Científico-Humanísticos; CPQ - Cursos Profissionalmente Qualificantes.</t>
    </r>
  </si>
  <si>
    <t>Quadro 106</t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</si>
  <si>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Este quadro refere-se a uma pergunta de resposta múltipla.</t>
    </r>
  </si>
  <si>
    <t>Quadro 105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</si>
  <si>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H - Homens; M - Mulheres.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</si>
  <si>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CEB - Ciclo do Ensino Básico.</t>
    </r>
  </si>
  <si>
    <t>Quadro 104</t>
  </si>
  <si>
    <t>Quadro 103</t>
  </si>
  <si>
    <t>Quadro 102</t>
  </si>
  <si>
    <r>
      <t>Estudantes por modalidade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frequentada e nível de rendimento à disciplina de matemática</t>
    </r>
  </si>
  <si>
    <t>Quadro 101</t>
  </si>
  <si>
    <r>
      <t>Estudantes por natureza do estabelecimento de ensino,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nível de rendimento à disciplina de língua estrangeira</t>
    </r>
  </si>
  <si>
    <t>Quadro 99</t>
  </si>
  <si>
    <t>Quadro 98</t>
  </si>
  <si>
    <t>Quadro 97</t>
  </si>
  <si>
    <t>Quadro 96</t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</si>
  <si>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CCH - Cursos Científico-Humanísticos; CPQ - Cursos Profissionalmente Qualificantes.</t>
    </r>
  </si>
  <si>
    <r>
      <rPr>
        <vertAlign val="superscript"/>
        <sz val="10"/>
        <color theme="1"/>
        <rFont val="Calibri"/>
        <family val="2"/>
        <scheme val="minor"/>
      </rPr>
      <t xml:space="preserve">3 </t>
    </r>
    <r>
      <rPr>
        <sz val="10"/>
        <color theme="1"/>
        <rFont val="Calibri"/>
        <family val="2"/>
        <scheme val="minor"/>
      </rPr>
      <t>CEB - Ciclo do Ensino Básico.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</si>
  <si>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Nomenclatura comum das unidades territoriais estatísticas de nível II (NUTS II).</t>
    </r>
  </si>
  <si>
    <r>
      <rPr>
        <vertAlign val="superscript"/>
        <sz val="10"/>
        <color theme="1"/>
        <rFont val="Calibri"/>
        <family val="2"/>
        <scheme val="minor"/>
      </rPr>
      <t xml:space="preserve">4 </t>
    </r>
    <r>
      <rPr>
        <sz val="10"/>
        <color theme="1"/>
        <rFont val="Calibri"/>
        <family val="2"/>
        <scheme val="minor"/>
      </rPr>
      <t>Nomenclatura comum das unidades territoriais estatísticas de nível III (NUTS III).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</si>
  <si>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CCH - Cursos Científico-Humanísticos; CPQ - Cursos Profissionalmente Qualificantes.</t>
    </r>
  </si>
  <si>
    <r>
      <rPr>
        <vertAlign val="superscript"/>
        <sz val="10"/>
        <color theme="1"/>
        <rFont val="Calibri"/>
        <family val="2"/>
        <scheme val="minor"/>
      </rPr>
      <t xml:space="preserve">3 </t>
    </r>
    <r>
      <rPr>
        <sz val="10"/>
        <color theme="1"/>
        <rFont val="Calibri"/>
        <family val="2"/>
        <scheme val="minor"/>
      </rPr>
      <t>Nomenclatura comum das unidades territoriais estatísticas de nível II (NUTS II).</t>
    </r>
  </si>
  <si>
    <t>Quadro 41</t>
  </si>
  <si>
    <t xml:space="preserve">MUDANÇA DE CURSO </t>
  </si>
  <si>
    <t>MUDANÇA DE CURSO</t>
  </si>
  <si>
    <t>Quadro 43</t>
  </si>
  <si>
    <r>
      <t>Estudantes por natureza do estabelecimento de ensino,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mudança de curso durante o ensino secundário</t>
    </r>
  </si>
  <si>
    <t>Quadro 44</t>
  </si>
  <si>
    <t>Quadro 46</t>
  </si>
  <si>
    <t>Quadro 48</t>
  </si>
  <si>
    <t>Quadro 49</t>
  </si>
  <si>
    <t>RAZÕES PARA MUDAR DE CURSO OU DESEJAR MUDAR DE CURSO</t>
  </si>
  <si>
    <r>
      <t>Estudantes por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tipo de certificação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razões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para mudar de curso ou desejar mudar de curso durante o secundário</t>
    </r>
  </si>
  <si>
    <t>Quadro 50</t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</si>
  <si>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H - Homens; M - Mulheres.</t>
    </r>
  </si>
  <si>
    <t>ANO FREQUENTADO NA MUDANÇA DE CURSO</t>
  </si>
  <si>
    <t>REPETIÇÃO DE ANOS ESCOLARES NA MUDANÇA DE CURSO</t>
  </si>
  <si>
    <r>
      <rPr>
        <vertAlign val="superscript"/>
        <sz val="10"/>
        <color theme="1"/>
        <rFont val="Calibri"/>
        <family val="2"/>
        <scheme val="minor"/>
      </rPr>
      <t xml:space="preserve">2 </t>
    </r>
    <r>
      <rPr>
        <sz val="10"/>
        <color theme="1"/>
        <rFont val="Calibri"/>
        <family val="2"/>
        <scheme val="minor"/>
      </rPr>
      <t>H - Homens; M - Mulheres.</t>
    </r>
  </si>
  <si>
    <t>Quadro 53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</si>
  <si>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CT - Cursos Tecnológicos; EAE - Ensino Artístico Especializado; CEF - Cursos de Educação e Formação; CP - Cursos Profissionais</t>
    </r>
  </si>
  <si>
    <t>Quadro 54</t>
  </si>
  <si>
    <t>Quadro 55</t>
  </si>
  <si>
    <r>
      <t>Estudantes por modalidade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frequentada e contexto de desenvolvimento do estágio </t>
    </r>
  </si>
  <si>
    <t>Quadro 56</t>
  </si>
  <si>
    <t>Quadro 57</t>
  </si>
  <si>
    <r>
      <t>Estudantes por modalidade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frequentada e período de desenvolvimento do estágio ou formação em contexto de trabalho</t>
    </r>
  </si>
  <si>
    <t>Quadro 58</t>
  </si>
  <si>
    <t>Quadro 59</t>
  </si>
  <si>
    <t>Quadro 61</t>
  </si>
  <si>
    <t>Quadro 63</t>
  </si>
  <si>
    <t>Quadro 67</t>
  </si>
  <si>
    <t>Quadro 69</t>
  </si>
  <si>
    <t>Quadro 70</t>
  </si>
  <si>
    <t>Quadro 71</t>
  </si>
  <si>
    <t>Quadro 72</t>
  </si>
  <si>
    <t>Quadro 73</t>
  </si>
  <si>
    <t>Quadro 74</t>
  </si>
  <si>
    <r>
      <t>Estudantes por natureza do estabelecimento de ensino,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desvio etário no trajeto escolar</t>
    </r>
  </si>
  <si>
    <t>Quadro 76</t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</si>
  <si>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CCH - Cursos Científico-humanísticos; CPQ - Cursos Profissionalmente Qualificantes.</t>
    </r>
  </si>
  <si>
    <t>Quadro 78</t>
  </si>
  <si>
    <t>Quadro 79</t>
  </si>
  <si>
    <t>Quadro 80</t>
  </si>
  <si>
    <t>PRINCIPAIS RAZÕES PARA O DESVIO ETÁRIO</t>
  </si>
  <si>
    <t>Quadro 81</t>
  </si>
  <si>
    <t>Quadro 82</t>
  </si>
  <si>
    <t>Quadro 83</t>
  </si>
  <si>
    <t>Quadro 84</t>
  </si>
  <si>
    <t>Quadro 85</t>
  </si>
  <si>
    <t>Quadro 86</t>
  </si>
  <si>
    <t>RAZÕES PARA A INTERRUPÇÃO NO ENSINO SECUNDÁRIO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</si>
  <si>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Este quadro refere-se a uma pergunta de resposta múltipla.</t>
    </r>
  </si>
  <si>
    <t>Quadro 87</t>
  </si>
  <si>
    <t xml:space="preserve">RAZÃO PARA O REGRESSO À ESCOLA </t>
  </si>
  <si>
    <t>Quadro 88</t>
  </si>
  <si>
    <t>Quadro 89</t>
  </si>
  <si>
    <t>Quadro 90</t>
  </si>
  <si>
    <t>Quadro 91</t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</si>
  <si>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disciplinas com nível de rendimento insuficiente</t>
    </r>
  </si>
  <si>
    <t>DISCIPLINAS COM RENDIMENTO INSUFICIENTE</t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</si>
  <si>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natureza do estabelecimento de ensino e disciplinas com nível de rendimento insuficiente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</si>
  <si>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CCH - Cursos Científico-humanísticos; CPQ - Cursos Profissionalmente Qualificantes.</t>
    </r>
  </si>
  <si>
    <r>
      <t>Estudantes por nível de escolaridade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dominante na família,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disciplinas com nível de rendimento insuficiente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</si>
  <si>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CEB - Ciclo do Ensino Básico.</t>
    </r>
  </si>
  <si>
    <r>
      <t>Estudantes por modalidade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frequentada e média global das classificações</t>
    </r>
  </si>
  <si>
    <r>
      <t>Estudantes por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tipo de certificação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média global das classificações</t>
    </r>
  </si>
  <si>
    <t>Quadro 92</t>
  </si>
  <si>
    <r>
      <t>Estudantes por natureza do estabelecimento de ensino,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média global das classificações</t>
    </r>
  </si>
  <si>
    <t>Quadro 93</t>
  </si>
  <si>
    <r>
      <t>Estudantes por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nível de escolaridade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dominante na família e média global das classificações </t>
    </r>
  </si>
  <si>
    <t>NÍVEL DE RENDIMENTO - PORTUGUÊS</t>
  </si>
  <si>
    <t>NÍVEL DE RENDIMENTO - LÍNGUA ESTRANGEIRA</t>
  </si>
  <si>
    <t>NÍVEL DE RENDIMENTO - MATEMÁTICA</t>
  </si>
  <si>
    <t>Quadro 116</t>
  </si>
  <si>
    <t>DISCIPLINAS COM NECESSIDADE DE EXPLICAÇÕES</t>
  </si>
  <si>
    <r>
      <t>Estudantes por natureza do estabelecimento de ensino,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disciplinas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com necessidade de explicações</t>
    </r>
  </si>
  <si>
    <t>Quadro 117</t>
  </si>
  <si>
    <r>
      <t>Estudantes por média global das classificações e disciplinas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com necessidade de explicações</t>
    </r>
  </si>
  <si>
    <t>Quadro 118</t>
  </si>
  <si>
    <r>
      <t>Estudantes por desvio etário no ensino secundário e disciplinas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com necessidade de explicações</t>
    </r>
  </si>
  <si>
    <t>Quadro 119</t>
  </si>
  <si>
    <t>Quadro 120</t>
  </si>
  <si>
    <t>Quadro 121</t>
  </si>
  <si>
    <t>Quadro 122</t>
  </si>
  <si>
    <t>Estudantes por média global das classificações e grau de satisfação face à eficácia das explicações</t>
  </si>
  <si>
    <t>Quadro 123</t>
  </si>
  <si>
    <t>Estudantes por desvio etário no ensino secundário e grau de satisfação face à eficácia das explicações</t>
  </si>
  <si>
    <t>Quadro 124</t>
  </si>
  <si>
    <t>Quadro 125</t>
  </si>
  <si>
    <t>NACIONALIDADE</t>
  </si>
  <si>
    <t>ORIGEM ÉTNICO NACIONAL</t>
  </si>
  <si>
    <t>LÍNGUAS FALADAS EM CASA</t>
  </si>
  <si>
    <t>Quadro 6</t>
  </si>
  <si>
    <t>Quadro 7</t>
  </si>
  <si>
    <t>Quadro 8</t>
  </si>
  <si>
    <t>Quadro 14</t>
  </si>
  <si>
    <t>Quadro 15</t>
  </si>
  <si>
    <t>Quadro 17</t>
  </si>
  <si>
    <t>Quadro 20</t>
  </si>
  <si>
    <t>Quadro 26</t>
  </si>
  <si>
    <t>Quadro 33</t>
  </si>
  <si>
    <t>Quadro 34</t>
  </si>
  <si>
    <t>Quadro 42</t>
  </si>
  <si>
    <t>Quadro 45</t>
  </si>
  <si>
    <t>Quadro 51</t>
  </si>
  <si>
    <t>Quadro 60</t>
  </si>
  <si>
    <t>Quadro 62</t>
  </si>
  <si>
    <t>Quadro 64</t>
  </si>
  <si>
    <t>Quadro 65</t>
  </si>
  <si>
    <t xml:space="preserve">Quadro 66 </t>
  </si>
  <si>
    <t>Quadro 68</t>
  </si>
  <si>
    <t>Quadro 77</t>
  </si>
  <si>
    <t>Quadro 94</t>
  </si>
  <si>
    <t>Quadro 95</t>
  </si>
  <si>
    <t>Quadro  100</t>
  </si>
  <si>
    <t>Quadro 107</t>
  </si>
  <si>
    <t>Quadro 108</t>
  </si>
  <si>
    <t>Quadro 109</t>
  </si>
  <si>
    <t xml:space="preserve">Quadro 112 </t>
  </si>
  <si>
    <t>Quadro 128</t>
  </si>
  <si>
    <t xml:space="preserve">Quadro 133 </t>
  </si>
  <si>
    <t>Quadro 134</t>
  </si>
  <si>
    <t>Quadro 139</t>
  </si>
  <si>
    <t>Quadro 140</t>
  </si>
  <si>
    <t>Quadro 148</t>
  </si>
  <si>
    <t>Quadro 149</t>
  </si>
  <si>
    <t>Quadro 156</t>
  </si>
  <si>
    <t>Quadro 157</t>
  </si>
  <si>
    <t>Quadro 160</t>
  </si>
  <si>
    <t>Quadro 164</t>
  </si>
  <si>
    <t>Quadro 165</t>
  </si>
  <si>
    <t>Quadro 166</t>
  </si>
  <si>
    <t>Quadro 167</t>
  </si>
  <si>
    <t>Quadro 168</t>
  </si>
  <si>
    <t>Quadro 170</t>
  </si>
  <si>
    <t>Quadro 174</t>
  </si>
  <si>
    <t>Quadro 177</t>
  </si>
  <si>
    <t>Quadro 181</t>
  </si>
  <si>
    <t>Quadro 183</t>
  </si>
  <si>
    <t>Quadro 184</t>
  </si>
  <si>
    <t>Quadro 185</t>
  </si>
  <si>
    <t>Quadro 27 - Estudantes por modalidade frequentada e mudança de escola durante o ensino secundário</t>
  </si>
  <si>
    <t>Quadro 39 - Estudantes por modalidade frequentada e perceções sobre as dimensões do curso</t>
  </si>
  <si>
    <t>Quadro 41 - Estudantes por modalidade frequentada e perceções sobre o ensino no curso</t>
  </si>
  <si>
    <t xml:space="preserve">Quadro 56 - Estudantes por modalidade frequentada e contexto de desenvolvimento do estágio </t>
  </si>
  <si>
    <r>
      <t>Estudantes por modalidade frequentada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expetativas profissionais aos 30 anos</t>
    </r>
  </si>
  <si>
    <t>Quadro 127 - Estudantes por média global das classificações e grau de satisfação face à eficácia das explicações</t>
  </si>
  <si>
    <t>Quadro 128 - Estudantes por desvio etário no ensino secundário e grau de satisfação face à eficácia das explicações</t>
  </si>
  <si>
    <t>Quadro 92 - Estudantes por tipo de certificação, sexo e disciplinas com nível de rendimento insuficiente</t>
  </si>
  <si>
    <t>Quadro 93 - Estudantes por tipo de certificação, natureza do estabelecimento de ensino e disciplinas com nível de rendimento insuficiente</t>
  </si>
  <si>
    <t>Quadro 94 - Estudantes por nível de escolaridade dominante na família, sexo e disciplinas com nível de rendimento insuficiente</t>
  </si>
  <si>
    <t>Quadro 95 - Estudantes por modalidade frequentada e média global das classificações</t>
  </si>
  <si>
    <t>Quadro 100 - Estudantes por modalidade frequentada e nível de rendimento à disciplina de Português</t>
  </si>
  <si>
    <t>Quadro 107 - Estudantes por modalidade frequentada e nível de rendimento à disciplina de matemática</t>
  </si>
  <si>
    <t>Quadro 122 - Estudantes por média global das classificações e disciplinas com necessidade de explicações</t>
  </si>
  <si>
    <t>Quadro 123 - Estudantes por desvio etário no ensino secundário e disciplinas com necessidade de explicações</t>
  </si>
  <si>
    <t>Quadro 138 - Estudantes por grau de assiduidade e razões para a falta de assiduidade durante o ensino secundário</t>
  </si>
  <si>
    <t>Quadro 64 - Estudantes por  tipo de entidade de acolhimento de estágio ou formação e número de pessoas que trabalha no local de estágio ou formação em contexto de trabalho</t>
  </si>
  <si>
    <t>Quadro 150 - Estudantes que pretendem prosseguir estudos no pós-secundário por modalidade frequentada e formação esperada no pós-secundário</t>
  </si>
  <si>
    <t>Quadro 4</t>
  </si>
  <si>
    <t>TIPO DE ATIVIDADE</t>
  </si>
  <si>
    <r>
      <t>Estudantes por modalidade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frequentada,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,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região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e sub-região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</si>
  <si>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Estudantes por modalidade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frequentada,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natureza do estabelecimento de ensino </t>
    </r>
  </si>
  <si>
    <t xml:space="preserve">   Público</t>
  </si>
  <si>
    <t xml:space="preserve">   Privado</t>
  </si>
  <si>
    <r>
      <t>Estudantes por modalidade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frequentada,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nível de escolaridade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dominante na família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</si>
  <si>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CEB - Ciclo do Ensino Básico.</t>
    </r>
  </si>
  <si>
    <r>
      <t>Estudantes por modalidade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frequentada,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distribuição etária</t>
    </r>
  </si>
  <si>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CCH - Cursos Científico-Humanísticos; CT - Cursos Tecnológicos; EAE - Ensino Artístico Especializado; CEF - Cursos de Educação e Formação; CP - Cursos Profissionais.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</si>
  <si>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 xml:space="preserve">1, </t>
    </r>
    <r>
      <rPr>
        <b/>
        <sz val="11"/>
        <color theme="1"/>
        <rFont val="Calibri"/>
        <family val="2"/>
        <scheme val="minor"/>
      </rPr>
      <t>sexo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e razões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para desejar ou mudar de escola</t>
    </r>
  </si>
  <si>
    <t xml:space="preserve">   Sim</t>
  </si>
  <si>
    <t xml:space="preserve">   Não, mas gostava de ter mudado</t>
  </si>
  <si>
    <t xml:space="preserve">   Não</t>
  </si>
  <si>
    <r>
      <t>Estudantes por desvio etário,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mudança de escola durante o ensino secundário</t>
    </r>
  </si>
  <si>
    <r>
      <t>Estudantes por média global das classificações,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mudança de escola durante o ensino secundário</t>
    </r>
  </si>
  <si>
    <r>
      <t>Estudantes por nível de escolaridade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dominante na família,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mudança de escola durante o ensino secundário</t>
    </r>
  </si>
  <si>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CEB - Ciclo do Ensino Básico.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</si>
  <si>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 xml:space="preserve">1, </t>
    </r>
    <r>
      <rPr>
        <b/>
        <sz val="11"/>
        <color theme="1"/>
        <rFont val="Calibri"/>
        <family val="2"/>
        <scheme val="minor"/>
      </rPr>
      <t>natureza do estabelecimento de ensino e mudança de escola durante o ensino secundário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</si>
  <si>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sexo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e mudança de escola durante o ensino secundário</t>
    </r>
  </si>
  <si>
    <r>
      <t>Estudantes por distribuição etária,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mudança de escola durante o ensino secundário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</si>
  <si>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 sexo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e participação em atividades fora do contexto escolar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</si>
  <si>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e participação não formal em atividades escolares</t>
    </r>
  </si>
  <si>
    <t>ATIVIDADES ESCOLARES FORMAIS</t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</si>
  <si>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e participação formal em atividades escolares</t>
    </r>
  </si>
  <si>
    <r>
      <t>Estudantes por natureza do estabelecimento de ensino,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grau de concordância sobre a adequabilidade dos espaços e equipamentos da escola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</si>
  <si>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grau de concordância sobre a adequabilidade dos espaços e equipamentos da escola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</si>
  <si>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grau de concordância sobre as relações na escola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</si>
  <si>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e meio de transporte utilizado no percurso casa-escola</t>
    </r>
  </si>
  <si>
    <t xml:space="preserve">   &lt; 30 minutos</t>
  </si>
  <si>
    <r>
      <t xml:space="preserve">   </t>
    </r>
    <r>
      <rPr>
        <sz val="10"/>
        <color theme="1"/>
        <rFont val="Calibri"/>
        <family val="2"/>
      </rPr>
      <t>≥</t>
    </r>
    <r>
      <rPr>
        <sz val="10"/>
        <color theme="1"/>
        <rFont val="Calibri"/>
        <family val="2"/>
        <scheme val="minor"/>
      </rPr>
      <t xml:space="preserve"> 30 - 50 minutos</t>
    </r>
  </si>
  <si>
    <t xml:space="preserve">   &gt; 50 minutos</t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</si>
  <si>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tempo despendido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no percurso casa-escola</t>
    </r>
  </si>
  <si>
    <t>TEMPO DESPENDIDO NO PERCURSO CASA-ESCOLA</t>
  </si>
  <si>
    <t>Quadro 16</t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</si>
  <si>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, região</t>
    </r>
    <r>
      <rPr>
        <b/>
        <vertAlign val="superscript"/>
        <sz val="11"/>
        <color theme="1"/>
        <rFont val="Calibri"/>
        <family val="2"/>
        <scheme val="minor"/>
      </rPr>
      <t xml:space="preserve">3 </t>
    </r>
    <r>
      <rPr>
        <b/>
        <sz val="11"/>
        <color theme="1"/>
        <rFont val="Calibri"/>
        <family val="2"/>
        <scheme val="minor"/>
      </rPr>
      <t>e sub-região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</si>
  <si>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 xml:space="preserve">TOTAL </t>
  </si>
  <si>
    <t>Cávado</t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</si>
  <si>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 xml:space="preserve">e natureza do estabelecimento de ensino 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</si>
  <si>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tipologia do estabelecimento frequentado</t>
    </r>
  </si>
  <si>
    <r>
      <t>Estudantes por tipo de certificação1,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razões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para ter iniciado uma atividade profissional</t>
    </r>
  </si>
  <si>
    <r>
      <t>Estudantes com atividade laboral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regime de trabalho</t>
    </r>
  </si>
  <si>
    <r>
      <t xml:space="preserve">   </t>
    </r>
    <r>
      <rPr>
        <sz val="10"/>
        <color theme="1"/>
        <rFont val="Calibri"/>
        <family val="2"/>
      </rPr>
      <t xml:space="preserve">≤ </t>
    </r>
    <r>
      <rPr>
        <sz val="10"/>
        <color theme="1"/>
        <rFont val="Calibri"/>
        <family val="2"/>
        <scheme val="minor"/>
      </rPr>
      <t>17 anos</t>
    </r>
  </si>
  <si>
    <t xml:space="preserve">   18 anos</t>
  </si>
  <si>
    <t xml:space="preserve">   19 anos</t>
  </si>
  <si>
    <r>
      <t xml:space="preserve">   </t>
    </r>
    <r>
      <rPr>
        <sz val="10"/>
        <color theme="1"/>
        <rFont val="Calibri"/>
        <family val="2"/>
      </rPr>
      <t xml:space="preserve">≥ </t>
    </r>
    <r>
      <rPr>
        <sz val="10"/>
        <color theme="1"/>
        <rFont val="Calibri"/>
        <family val="2"/>
        <scheme val="minor"/>
      </rPr>
      <t>20 anos</t>
    </r>
  </si>
  <si>
    <r>
      <t>Estudantes por tipo de certificação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, sexo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e nacionalidade </t>
    </r>
  </si>
  <si>
    <t xml:space="preserve">   Portuguesa</t>
  </si>
  <si>
    <t xml:space="preserve">   Estrangeira</t>
  </si>
  <si>
    <t xml:space="preserve">   Portugueses</t>
  </si>
  <si>
    <t xml:space="preserve">   Descendentes de ex-emigrantes</t>
  </si>
  <si>
    <t xml:space="preserve">   Luso-africanos</t>
  </si>
  <si>
    <t xml:space="preserve">   Luso-sul-americanos</t>
  </si>
  <si>
    <t xml:space="preserve">   Luso-europeus</t>
  </si>
  <si>
    <t xml:space="preserve">   Africanos</t>
  </si>
  <si>
    <t xml:space="preserve">   Sul-americanos</t>
  </si>
  <si>
    <t xml:space="preserve">   Europeus</t>
  </si>
  <si>
    <t xml:space="preserve">   Outras origens</t>
  </si>
  <si>
    <r>
      <t>Estudantes por tipo de certificação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, sexo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e origem étnico-nacional</t>
    </r>
  </si>
  <si>
    <t xml:space="preserve">   Português</t>
  </si>
  <si>
    <t xml:space="preserve">   Português e outras línguas</t>
  </si>
  <si>
    <t xml:space="preserve">   Outras línguas</t>
  </si>
  <si>
    <r>
      <t>Estudantes por tipo de certificação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, sexo</t>
    </r>
    <r>
      <rPr>
        <b/>
        <vertAlign val="superscript"/>
        <sz val="11"/>
        <rFont val="Calibri"/>
        <family val="2"/>
        <scheme val="minor"/>
      </rPr>
      <t xml:space="preserve">2 </t>
    </r>
    <r>
      <rPr>
        <b/>
        <sz val="11"/>
        <rFont val="Calibri"/>
        <family val="2"/>
        <scheme val="minor"/>
      </rPr>
      <t>e línguas faladas em casa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</si>
  <si>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tipo de núcleo familiar</t>
    </r>
  </si>
  <si>
    <t xml:space="preserve">   Família conjugal</t>
  </si>
  <si>
    <t xml:space="preserve">   Família monoparental</t>
  </si>
  <si>
    <t xml:space="preserve">   Família reconstituída</t>
  </si>
  <si>
    <t xml:space="preserve">   Outras situações</t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</si>
  <si>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nível de escolaridade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dominante na família</t>
    </r>
  </si>
  <si>
    <t xml:space="preserve">   ≤ 1.º CEB</t>
  </si>
  <si>
    <t xml:space="preserve">   Entre o 2.º e o 3.º CEB</t>
  </si>
  <si>
    <t xml:space="preserve">   Ensino secundário</t>
  </si>
  <si>
    <t xml:space="preserve">   Ensino superior</t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</si>
  <si>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condições perante o trabalho na família</t>
    </r>
  </si>
  <si>
    <t xml:space="preserve">   Ambos os responsáveis exercem profissão</t>
  </si>
  <si>
    <t xml:space="preserve">   Um responsável trabalha e o outro é inativo</t>
  </si>
  <si>
    <t xml:space="preserve">   Um responsável trabalha e o outro está desempregado</t>
  </si>
  <si>
    <t xml:space="preserve">   Ambos os responsáveis estão desempregados</t>
  </si>
  <si>
    <t xml:space="preserve">   Ambos os responsáveis estão inativos</t>
  </si>
  <si>
    <t xml:space="preserve">   Um responsável está desempregado e o outro é inativo</t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</si>
  <si>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grande grupo profissional dominante na família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</si>
  <si>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inserção profissional no secundário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</si>
  <si>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e tipo de atividade desempenhada</t>
    </r>
  </si>
  <si>
    <t xml:space="preserve">   Estudante</t>
  </si>
  <si>
    <t xml:space="preserve">   Trabalhador-estudante</t>
  </si>
  <si>
    <t xml:space="preserve">   Estudante e desempregado</t>
  </si>
  <si>
    <t xml:space="preserve">   Apesar de não ter dificuldades económicas queria ter o seu próprio dinheiro</t>
  </si>
  <si>
    <t xml:space="preserve">   Surgiu uma oportunidade e decidiu aproveitar</t>
  </si>
  <si>
    <t xml:space="preserve">   A trabalhar aprende-se coisas importantes que a escola não ensina</t>
  </si>
  <si>
    <t xml:space="preserve">   A família tinha dificuldades económicas e era preciso obter mais dinheiro</t>
  </si>
  <si>
    <t xml:space="preserve">   Para ajudar no negócio familiar</t>
  </si>
  <si>
    <t xml:space="preserve">   Apesar da família não ter dificuldades económicas acharam melhor que começasse a trabalhar</t>
  </si>
  <si>
    <t xml:space="preserve">   Outra razão</t>
  </si>
  <si>
    <t xml:space="preserve">   Ter amigos que também estão a trabalhar</t>
  </si>
  <si>
    <t xml:space="preserve">   Escola Básica</t>
  </si>
  <si>
    <t xml:space="preserve">   Escola Secundária</t>
  </si>
  <si>
    <t xml:space="preserve">   Escola Básica e Secundária</t>
  </si>
  <si>
    <t xml:space="preserve">   Escola Artística</t>
  </si>
  <si>
    <t xml:space="preserve">   Escola Profissional</t>
  </si>
  <si>
    <t xml:space="preserve">   A pé</t>
  </si>
  <si>
    <t xml:space="preserve">   Transporte escolar</t>
  </si>
  <si>
    <t xml:space="preserve">   Transporte Público</t>
  </si>
  <si>
    <t xml:space="preserve">   Carro</t>
  </si>
  <si>
    <t xml:space="preserve">   Moto</t>
  </si>
  <si>
    <t xml:space="preserve">   Bicicleta</t>
  </si>
  <si>
    <t xml:space="preserve">   Outro meio</t>
  </si>
  <si>
    <r>
      <t>Estudantes por natureza do estabelecimento de ensino,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perceções sobre as dimensões do curso</t>
    </r>
  </si>
  <si>
    <r>
      <t>Estudantes por natureza do estabelecimento de ensino,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perceções sobre o ensino no curso</t>
    </r>
  </si>
  <si>
    <r>
      <t>Estudantes por distribuição etária,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mudança de curso durante o ensino secundário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</si>
  <si>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mudança de curso durante o ensino secundário</t>
    </r>
  </si>
  <si>
    <r>
      <t>Estudantes por nível de escolaridade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dominante na família e mudança de curso durante o ensino secundário</t>
    </r>
  </si>
  <si>
    <r>
      <t>Estudantes por média global das classificações,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mudança de curso durante o ensino secundário</t>
    </r>
  </si>
  <si>
    <r>
      <t>Estudantes por desvio etário no ensino secundário,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mudança de curso durante o ensino secundário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</si>
  <si>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modalidade de ensino e formação anterior</t>
    </r>
  </si>
  <si>
    <t xml:space="preserve">    Não</t>
  </si>
  <si>
    <t xml:space="preserve">   Cursos Científico-Humanísticos</t>
  </si>
  <si>
    <t xml:space="preserve">   Cursos Tecnológicos</t>
  </si>
  <si>
    <t xml:space="preserve">   Ensino Artístico Especializado</t>
  </si>
  <si>
    <t xml:space="preserve">   Cursos de Educação e Formação</t>
  </si>
  <si>
    <t xml:space="preserve">   Cursos Profissionais</t>
  </si>
  <si>
    <t xml:space="preserve">   Cursos de Aprendizagem</t>
  </si>
  <si>
    <t xml:space="preserve">   Outra Modalidade de Ensino e Formação</t>
  </si>
  <si>
    <t xml:space="preserve">   Curso não era adequado à profissão que queria seguir</t>
  </si>
  <si>
    <t xml:space="preserve">   Curso muito difícil</t>
  </si>
  <si>
    <t xml:space="preserve">   Curso muito teórico</t>
  </si>
  <si>
    <t xml:space="preserve">   Curso atual permite mais saídas profissionais</t>
  </si>
  <si>
    <t xml:space="preserve">   Não havia um bom ambiente na turma</t>
  </si>
  <si>
    <t xml:space="preserve">   Pessoas próximas aconselharam a mudar de curso</t>
  </si>
  <si>
    <t xml:space="preserve">   Reprovou no outro curso e resolveu mudar</t>
  </si>
  <si>
    <t xml:space="preserve">   Os professores não eram bons</t>
  </si>
  <si>
    <t xml:space="preserve">   Mudou de escola e na atual não existe o curso que frequentava</t>
  </si>
  <si>
    <t xml:space="preserve">   Curso muito prático</t>
  </si>
  <si>
    <t xml:space="preserve">   Curso anterior deixou de existir</t>
  </si>
  <si>
    <t xml:space="preserve">   10.º ano ou equivalente</t>
  </si>
  <si>
    <t xml:space="preserve">   11.º ano ou equivalente</t>
  </si>
  <si>
    <t xml:space="preserve">   12.º ano ou equivalente</t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</si>
  <si>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e ano de frequência quando mudaram de curso</t>
    </r>
  </si>
  <si>
    <t xml:space="preserve">   Sim, mesmo sem mudar de curso ia reprovar</t>
  </si>
  <si>
    <t xml:space="preserve">   Sim, porque não conseguiu equivalência</t>
  </si>
  <si>
    <t xml:space="preserve">   Não, não repetiu nenhum ano</t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</si>
  <si>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necessidade de repetição de anos na mudança de curso</t>
    </r>
  </si>
  <si>
    <r>
      <t>Estudantes por modalidade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frequentada e conclusão do estágio/formação em contexto de trabalho</t>
    </r>
  </si>
  <si>
    <t xml:space="preserve">   Concluído</t>
  </si>
  <si>
    <t xml:space="preserve">   Em curso</t>
  </si>
  <si>
    <t xml:space="preserve">   Em curso - data de conclusão conhecida</t>
  </si>
  <si>
    <t xml:space="preserve">   Em curso - data de conclusão desconhecida</t>
  </si>
  <si>
    <r>
      <t>Estudantes por natureza do estabelecimento de ensino,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conclusão do estágio/formação em contexto de trabalho</t>
    </r>
  </si>
  <si>
    <t xml:space="preserve">ESTADO DO ESTÁGIO/FORMAÇÃO </t>
  </si>
  <si>
    <t xml:space="preserve">   Contexto real de trabalho</t>
  </si>
  <si>
    <t xml:space="preserve">   Simulação de contexto de trabalho</t>
  </si>
  <si>
    <r>
      <t>Estudantes por natureza do estabelecimento de ensino,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contexto de desenvolvimento do estágio</t>
    </r>
  </si>
  <si>
    <t>PERÍODO DE DESENVOLVIMENTO DO ESTÁGIO/FORMAÇÃO</t>
  </si>
  <si>
    <t xml:space="preserve">   Repartido por diferentes anos do curso</t>
  </si>
  <si>
    <t xml:space="preserve">   Ao longo do ano letivo, de forma contínua</t>
  </si>
  <si>
    <t xml:space="preserve">   Ao longo do ano letivo, de forma repartida</t>
  </si>
  <si>
    <r>
      <t>Estudantes por natureza do estabelecimento de ensino,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período de desenvolvimento do estágio/formação em contexto de trabalho</t>
    </r>
  </si>
  <si>
    <t xml:space="preserve">   &lt; 3 meses</t>
  </si>
  <si>
    <t xml:space="preserve">   3 meses</t>
  </si>
  <si>
    <t xml:space="preserve">   4 meses</t>
  </si>
  <si>
    <t xml:space="preserve">   5 meses</t>
  </si>
  <si>
    <r>
      <t xml:space="preserve">   </t>
    </r>
    <r>
      <rPr>
        <sz val="10"/>
        <color theme="1"/>
        <rFont val="Calibri"/>
        <family val="2"/>
      </rPr>
      <t xml:space="preserve">≥ </t>
    </r>
    <r>
      <rPr>
        <sz val="10"/>
        <color theme="1"/>
        <rFont val="Calibri"/>
        <family val="2"/>
        <scheme val="minor"/>
      </rPr>
      <t>6 meses</t>
    </r>
  </si>
  <si>
    <r>
      <t>Estudantes por natureza do estabelecimento de ensino,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duração do estágio/formação em contexto de trabalho</t>
    </r>
  </si>
  <si>
    <t>DURAÇÃO DO ESTÁGIO/FORMAÇÃO</t>
  </si>
  <si>
    <t xml:space="preserve">   Norte</t>
  </si>
  <si>
    <t xml:space="preserve">   Centro</t>
  </si>
  <si>
    <t xml:space="preserve">   Lisboa</t>
  </si>
  <si>
    <t xml:space="preserve">   Alentejo</t>
  </si>
  <si>
    <t xml:space="preserve">   Algarve</t>
  </si>
  <si>
    <r>
      <t>Estudantes por natureza do estabelecimento de ensino,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região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do estágio/formação em contexto de trabalho</t>
    </r>
  </si>
  <si>
    <t>REGIÃO DO ESTÁGIO/FORMAÇÃO</t>
  </si>
  <si>
    <t>INSTITUIÇÃO DE ACOLHIMENTO DE ESTÁGIO/FORMAÇÃO</t>
  </si>
  <si>
    <t xml:space="preserve">   Empresa</t>
  </si>
  <si>
    <t xml:space="preserve">   Entidade pública</t>
  </si>
  <si>
    <t xml:space="preserve">   Instituição de Solidariedade Social</t>
  </si>
  <si>
    <t xml:space="preserve">   Outra</t>
  </si>
  <si>
    <t xml:space="preserve">   Não sabe</t>
  </si>
  <si>
    <r>
      <t>Estudantes por natureza do estabelecimento de ensino,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tipo de entidade de acolhimento de estágio/formação em contexto de trabalho</t>
    </r>
  </si>
  <si>
    <t xml:space="preserve">   1 - 9 pessoas ao serviço</t>
  </si>
  <si>
    <t xml:space="preserve">   10 - 49 pessoas ao serviço</t>
  </si>
  <si>
    <t xml:space="preserve">   50 - 249 pessoas ao serviço</t>
  </si>
  <si>
    <r>
      <t xml:space="preserve">   </t>
    </r>
    <r>
      <rPr>
        <sz val="10"/>
        <color theme="1"/>
        <rFont val="Calibri"/>
        <family val="2"/>
      </rPr>
      <t>≥</t>
    </r>
    <r>
      <rPr>
        <sz val="10"/>
        <color theme="1"/>
        <rFont val="Calibri"/>
        <family val="2"/>
        <scheme val="minor"/>
      </rPr>
      <t>250 pessoas ao serviço</t>
    </r>
  </si>
  <si>
    <r>
      <t>Estudantes por natureza do estabelecimento de ensino,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número de pessoas ao serviço no local de estágio/formação em contexto de trabalho</t>
    </r>
  </si>
  <si>
    <t>Estudantes por  instituição de acolhimento e número de pessoas ao serviço no local de estágio/formação em contexto de trabalho</t>
  </si>
  <si>
    <t>INSTITUIÇÃO DE ACOLHIMENTO DE ESTÁGIO/FORMAÇÃO EM CONTEXTO DE TRABALHO</t>
  </si>
  <si>
    <t>PESSOAS AO SERVIÇO NO LOCAL DE ESTÁGIO/FORMAÇÃO</t>
  </si>
  <si>
    <r>
      <t xml:space="preserve">   </t>
    </r>
    <r>
      <rPr>
        <sz val="10"/>
        <color theme="1"/>
        <rFont val="Calibri"/>
        <family val="2"/>
      </rPr>
      <t>≥</t>
    </r>
    <r>
      <rPr>
        <sz val="10"/>
        <color theme="1"/>
        <rFont val="Calibri"/>
        <family val="2"/>
        <scheme val="minor"/>
      </rPr>
      <t>250  pessoas ao serviço</t>
    </r>
  </si>
  <si>
    <t>EMPRESA</t>
  </si>
  <si>
    <t>ENTIDADE PÚBLICA</t>
  </si>
  <si>
    <t>INSTITUIÇÃO DE SOLIDARIEDADE SOCIAL</t>
  </si>
  <si>
    <t>OUTRA</t>
  </si>
  <si>
    <r>
      <t>Estudantes por modalidade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frequentada e escolha do estágio/formação em contexto de trabalho</t>
    </r>
  </si>
  <si>
    <t>ESCOLHA DO ESTÁGIO/FORMAÇÃO EM CONTEXTO DE TRABALHO</t>
  </si>
  <si>
    <r>
      <t>Estudantes por natureza do estabelecimento de ensino,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sugestão de estágio/formação em contexto de trabalho</t>
    </r>
  </si>
  <si>
    <r>
      <t>Estudantes por modalidade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frequentada e perceções sobre o contributo do estágio/formação em contexto de trabalho para o desenvolvimento de competências</t>
    </r>
  </si>
  <si>
    <t>CONTRIBUTO DO ESTÁGIO/FORMAÇÃO PARA O DESENVOLVIMENTO DE COMPETÊNCIAS</t>
  </si>
  <si>
    <t>Aprender mais sobre a profissão que pretende desempenhar</t>
  </si>
  <si>
    <t>Aprender mais a trabalhar em equipa</t>
  </si>
  <si>
    <t>Aprender a expressar opiniões de forma mais clara e direta</t>
  </si>
  <si>
    <t>Desenvolver competências para identificação e resolução de problemas em contexto laboral</t>
  </si>
  <si>
    <t>Melhorar a capacidade de relação com os outros em contexto laboral</t>
  </si>
  <si>
    <r>
      <t>Estudantes por tipo de estabelecimento de ensino,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perceções sobre o contributo do estágio/formação em contexto de trabalho para o desenvolvimento de competências</t>
    </r>
  </si>
  <si>
    <r>
      <t>Estudantes por modalidade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frequentada e perceções sobre o estágio/formação em contexto de trabalho</t>
    </r>
  </si>
  <si>
    <t>PERCEPÇÕES SOBRE O ESTÁGIO/FORMAÇÃO</t>
  </si>
  <si>
    <t>Acompanhamento e apoio do professor responsável pelo estágio</t>
  </si>
  <si>
    <t>Acompanhamento e apoio do representante da instituição do estágio</t>
  </si>
  <si>
    <t>Nível de trabalho exigido no estágio foi adequado</t>
  </si>
  <si>
    <t>Conciliação fácil do período de estágio com a realização do projeto de final de curso</t>
  </si>
  <si>
    <t>Existência de boas hipóteses de trabalhar na instituição onde realizou o estágio</t>
  </si>
  <si>
    <r>
      <t>Estudantes por modalidade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frequentada e perceções sobre o estágio/formação em contexto de trabalho </t>
    </r>
  </si>
  <si>
    <r>
      <t>Estudantes por natureza do estabelecimento de ensino,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avaliação do estágio/formação em contexto de trabalho</t>
    </r>
  </si>
  <si>
    <t>AVALIAÇÃO DO ESTÁGIO/FORMAÇÃO</t>
  </si>
  <si>
    <r>
      <t>Estudantes por natureza do estabelecimento de ensino,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grau de satisfação com o estágio/formação em contexto de trabalho</t>
    </r>
  </si>
  <si>
    <t>GRAU DE SATISFAÇÃO COM O ESTÁGIO/FORMAÇÃO</t>
  </si>
  <si>
    <t xml:space="preserve">   Muito satisfeito</t>
  </si>
  <si>
    <t xml:space="preserve">   Satisfeito</t>
  </si>
  <si>
    <t xml:space="preserve">   Nem satisfeito nem insatisfeito</t>
  </si>
  <si>
    <t xml:space="preserve">   Insatisfeito</t>
  </si>
  <si>
    <t xml:space="preserve">   Muito insatisfeito</t>
  </si>
  <si>
    <r>
      <t>Estudantes por contexto de desenvolvimento do estágio,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grau de satisfação com o estágio/formação em contexto de trabalho</t>
    </r>
  </si>
  <si>
    <t>GRAU DE SATISFAÇÃO EM COM O ESTÁGIO/FORMAÇÃO</t>
  </si>
  <si>
    <r>
      <t>Estudantes por modalidade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frequentada e desvio etário no trajeto escolar</t>
    </r>
  </si>
  <si>
    <t>2 H - Homens; M - Mulheres.</t>
  </si>
  <si>
    <t xml:space="preserve">   0 anos</t>
  </si>
  <si>
    <t xml:space="preserve">   1 ano</t>
  </si>
  <si>
    <t xml:space="preserve">   2 anos</t>
  </si>
  <si>
    <r>
      <t xml:space="preserve">   </t>
    </r>
    <r>
      <rPr>
        <sz val="10"/>
        <color theme="1"/>
        <rFont val="Calibri"/>
        <family val="2"/>
      </rPr>
      <t xml:space="preserve">≥ </t>
    </r>
    <r>
      <rPr>
        <sz val="10"/>
        <color theme="1"/>
        <rFont val="Calibri"/>
        <family val="2"/>
        <scheme val="minor"/>
      </rPr>
      <t>3 anos</t>
    </r>
  </si>
  <si>
    <r>
      <t>Estudantes por nível de escolaridade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dominante na família e desvio etário no trajeto escolar</t>
    </r>
  </si>
  <si>
    <r>
      <t>Estudantes por modalidade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frequentada e desvio etário no ensino secundário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</si>
  <si>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natureza do estabelecimento de ensino e desvio etário no ensino secundário</t>
    </r>
  </si>
  <si>
    <r>
      <t>Estudantes por nível de escolaridade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dominante na família,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desvio etário no ensino secundário</t>
    </r>
  </si>
  <si>
    <t xml:space="preserve">   Reprovações ou módulos em atraso</t>
  </si>
  <si>
    <t xml:space="preserve">   Mudança de curso</t>
  </si>
  <si>
    <t xml:space="preserve">   Melhoria de notas</t>
  </si>
  <si>
    <t xml:space="preserve">   Mudança de país</t>
  </si>
  <si>
    <t xml:space="preserve">  Desistência, anulação ou não realização de matrícula</t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</si>
  <si>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natureza do estabelecimento de ensino e principais razões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para o desvio etário no ensino secundário</t>
    </r>
  </si>
  <si>
    <t>RAZÕES PARA A REPROVAÇÃO/MÓDULOS EM ATRASO</t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</si>
  <si>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principais razões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para o desvio etário no ensino secundário</t>
    </r>
  </si>
  <si>
    <t xml:space="preserve">   10.º ano </t>
  </si>
  <si>
    <t xml:space="preserve">   11.º ano </t>
  </si>
  <si>
    <t xml:space="preserve">   12.º ano</t>
  </si>
  <si>
    <t xml:space="preserve">   Motivos pessoais </t>
  </si>
  <si>
    <t xml:space="preserve">   Não gostar de estudar</t>
  </si>
  <si>
    <t xml:space="preserve">   Querer ganhar o seu próprio dinheiro</t>
  </si>
  <si>
    <t xml:space="preserve">   Estar a trabalhar e não ser possível fazer as duas coisas</t>
  </si>
  <si>
    <t xml:space="preserve">   Não existir nenhum curso para a profissão que queria seguir</t>
  </si>
  <si>
    <t xml:space="preserve">   Curso pouco prático que não preparava para o mundo do trabalho</t>
  </si>
  <si>
    <t xml:space="preserve">   Ter dificuldades ao nível da aprendizagem</t>
  </si>
  <si>
    <t xml:space="preserve">   Ter dificuldades económicas</t>
  </si>
  <si>
    <t xml:space="preserve">   Ter problemas disciplinares na escola</t>
  </si>
  <si>
    <t xml:space="preserve">   Os amigos também tinham deixado de estudar</t>
  </si>
  <si>
    <r>
      <t>Estudantes por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principais razões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para interromperem ou desistirem de estudar durante o ensino secundário</t>
    </r>
  </si>
  <si>
    <r>
      <t>Estudantes por natureza do estabelecimento de ensino e principais razões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para a que interromperem ou desistirem de estudar durante o ensino secundário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</si>
  <si>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principal razão para o regresso à escola após a interrupção ou desistência no ensino secundário</t>
    </r>
  </si>
  <si>
    <t xml:space="preserve">   Ingressar no ensino superior</t>
  </si>
  <si>
    <t xml:space="preserve">   Obtenção de certificado/diploma</t>
  </si>
  <si>
    <t xml:space="preserve">   Aquisição de conhecimentos/competências úteis para o dia-a-dia</t>
  </si>
  <si>
    <t xml:space="preserve">   Aprender uma profissão</t>
  </si>
  <si>
    <t xml:space="preserve">   Vontade da família </t>
  </si>
  <si>
    <r>
      <t>Estudantes por sexo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e principal razão para o regresso à escola após a interrupção ou desistência no ensino secundário</t>
    </r>
  </si>
  <si>
    <t>Estudantes por natureza do estabelecimento de ensino e principal razão para o regresso à escola após a interrupção ou desistência no ensino secundário</t>
  </si>
  <si>
    <t xml:space="preserve">   0 disciplinas</t>
  </si>
  <si>
    <t xml:space="preserve">   1 disciplina</t>
  </si>
  <si>
    <t xml:space="preserve">   2 disciplinas</t>
  </si>
  <si>
    <r>
      <t xml:space="preserve">   </t>
    </r>
    <r>
      <rPr>
        <sz val="10"/>
        <color theme="1"/>
        <rFont val="Calibri"/>
        <family val="2"/>
      </rPr>
      <t xml:space="preserve">≥ </t>
    </r>
    <r>
      <rPr>
        <sz val="10"/>
        <color theme="1"/>
        <rFont val="Calibri"/>
        <family val="2"/>
        <scheme val="minor"/>
      </rPr>
      <t>3 disciplinas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</si>
  <si>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principais razões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para a reprovação/módulos em atraso no ensino secundário </t>
    </r>
  </si>
  <si>
    <r>
      <t>Estudantes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natureza do estabelecimento de ensino e principais razões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para a reprovação/módulos em atraso no ensino secundário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</si>
  <si>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ano escolar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em que reprovaram</t>
    </r>
  </si>
  <si>
    <r>
      <t>Estudantes por natureza do estabelecimento de ensino,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ano escolar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da reprovação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</si>
  <si>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principais razões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para interromperem ou desistirem de estudar durante o ensino secundário</t>
    </r>
  </si>
  <si>
    <t>RAZÕES PARA A INTERRUPÇÃO OU DESISTÊNCIA</t>
  </si>
  <si>
    <r>
      <t>Estudantes por desvio etário no ensino secundário,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média global das classificações</t>
    </r>
  </si>
  <si>
    <r>
      <t>Estudantes por modalidade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frequentada e nível de rendimento à disciplina de português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</si>
  <si>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nível de rendimento à disciplina de português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</si>
  <si>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natureza do estabelecimento de ensino e nível de rendimento à disciplina de português</t>
    </r>
  </si>
  <si>
    <r>
      <t>Estudantes por nível de escolaridade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dominante na família,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nível de rendimento à disciplina de Português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</si>
  <si>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nível de rendimento à disciplina de língua estrangeira</t>
    </r>
  </si>
  <si>
    <r>
      <t>Estudantes por nível de escolaridade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dominante na família,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nível de rendimento à disciplina de língua estrangeira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</si>
  <si>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e nível de rendimento à disciplina de matemática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</si>
  <si>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natureza do estabelecimento de ensino e nível de rendimento à disciplina de matemática</t>
    </r>
  </si>
  <si>
    <r>
      <t>Estudantes por nível de escolaridade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dominante na família,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nível de rendimento à disciplina de matemática</t>
    </r>
  </si>
  <si>
    <t xml:space="preserve">   Matemática/Estatística/Matemática aplicada</t>
  </si>
  <si>
    <t xml:space="preserve">   Inglês</t>
  </si>
  <si>
    <t xml:space="preserve">   Físico-química</t>
  </si>
  <si>
    <t xml:space="preserve">   História</t>
  </si>
  <si>
    <t xml:space="preserve">   Ciências sociais, Comércio e Direito</t>
  </si>
  <si>
    <t xml:space="preserve">   Biologia</t>
  </si>
  <si>
    <t xml:space="preserve">   Filosofia</t>
  </si>
  <si>
    <t xml:space="preserve">   Francês</t>
  </si>
  <si>
    <t xml:space="preserve">   Geometria Descritiva</t>
  </si>
  <si>
    <t xml:space="preserve">   Informática</t>
  </si>
  <si>
    <t xml:space="preserve">   Educação Física</t>
  </si>
  <si>
    <t xml:space="preserve">   Artes</t>
  </si>
  <si>
    <t xml:space="preserve">   Geologia</t>
  </si>
  <si>
    <t xml:space="preserve">   Outras</t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</si>
  <si>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e disciplinas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com maiores dificuldades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</si>
  <si>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 natureza do estabelecimento de ensino e disciplinas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com maiores dificuldades</t>
    </r>
  </si>
  <si>
    <r>
      <t>Estudantes por média global das classificações,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disciplinas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com maiores dificuldades</t>
    </r>
  </si>
  <si>
    <r>
      <t>Estudantes por desvio etário no ensino secundário,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disciplinas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com maiores dificuldades </t>
    </r>
  </si>
  <si>
    <r>
      <t>Estudantes por frequência de explicações no 12.º ano,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modalidade frequentada</t>
    </r>
  </si>
  <si>
    <r>
      <t>Estudantes por frequência de explicações no 12.º ano, natureza do estabelecimento de ensino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modalidade frequentada</t>
    </r>
  </si>
  <si>
    <r>
      <t>Estudantes por frequência de explicações no 12.º ano, nível de escolaridade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dominante na família e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 </t>
    </r>
  </si>
  <si>
    <r>
      <t>Estudantes por frequência de explicações durante o 12.º ano, 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média global das classificações</t>
    </r>
  </si>
  <si>
    <r>
      <t>Estudantes por frequência de explicações no 12.º ano, 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desvio etário no ensino secundário </t>
    </r>
  </si>
  <si>
    <t xml:space="preserve">   2 ano</t>
  </si>
  <si>
    <t xml:space="preserve">   ≥3 anos</t>
  </si>
  <si>
    <t xml:space="preserve">   Outra área</t>
  </si>
  <si>
    <t xml:space="preserve">   Outras Línguas</t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</si>
  <si>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e disciplinas com necessidade de explicações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</si>
  <si>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grau de satisfação face à eficácia das explicações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</si>
  <si>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 natureza do estabelecimento de ensino e grau de satisfação face à eficácia das explicações</t>
    </r>
  </si>
  <si>
    <r>
      <t>Estudantes por nível de escolaridade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dominante na família,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grau de satisfação face à eficácia das explicações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</si>
  <si>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sexo2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 razão para a frequência de explicações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</si>
  <si>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natureza do estabelecimento de ensino e razão para a frequência de explicações</t>
    </r>
  </si>
  <si>
    <t xml:space="preserve">   Preparação para os exames</t>
  </si>
  <si>
    <t xml:space="preserve">   Ajudar na organização do estudo</t>
  </si>
  <si>
    <r>
      <t>Estudantes por nível de escolaridade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dominante na família, tipo de certificação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 e razão para a frequência de explicações</t>
    </r>
  </si>
  <si>
    <r>
      <t>Estudantes por média global das classificações,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razão para a frequência de explicações</t>
    </r>
  </si>
  <si>
    <r>
      <t>Estudantes por desvio etário no ensino secundário,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razão para a frequência de explicações</t>
    </r>
  </si>
  <si>
    <t xml:space="preserve">   Melhorar as boas notas </t>
  </si>
  <si>
    <t xml:space="preserve">   Subir notas muito baixas</t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</si>
  <si>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e grau de assiduidade durante o ensino secundário</t>
    </r>
  </si>
  <si>
    <t xml:space="preserve">   Muito assíduos</t>
  </si>
  <si>
    <t xml:space="preserve">   Assíduos</t>
  </si>
  <si>
    <t xml:space="preserve">   Pouco assíduos</t>
  </si>
  <si>
    <t xml:space="preserve">   Muito Pouco assíduos</t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</si>
  <si>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natureza do estabelecimento de ensino e grau de assiduidade durante o ensino secundário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</si>
  <si>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razões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para a falta de assiduidade durante o ensino secundário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</si>
  <si>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expetativas de percurso escolar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</si>
  <si>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natureza do estabelecimento de ensino e expetativas de percurso escolar</t>
    </r>
  </si>
  <si>
    <t xml:space="preserve">   Concluir o 12.º ano e deixar de estudar</t>
  </si>
  <si>
    <t xml:space="preserve">   Não concluir o 12.º ano</t>
  </si>
  <si>
    <t xml:space="preserve">   Concluir o 12.º ano e continuar a estudar</t>
  </si>
  <si>
    <r>
      <t>Estudantes por nível de escolaridade dominante na família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tipo de certificação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expetativas de percurso escolar</t>
    </r>
  </si>
  <si>
    <r>
      <t>Estudantes por média global das classificações,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expetativas de percurso escolar</t>
    </r>
  </si>
  <si>
    <r>
      <t>Estudantes por desvio etário no ensino secundário,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expetativas de percurso escolar</t>
    </r>
  </si>
  <si>
    <t xml:space="preserve">   Arranjar trabalho para poder ter o próprio dinheiro</t>
  </si>
  <si>
    <t xml:space="preserve">   Dificuldades económicas</t>
  </si>
  <si>
    <t xml:space="preserve">   Profissionalmente tirar um curso pós-secundário não faz muita diferença</t>
  </si>
  <si>
    <t xml:space="preserve">   Depois de acabar o ensino secundário quer constituir família</t>
  </si>
  <si>
    <t xml:space="preserve">   Motivos pessoais</t>
  </si>
  <si>
    <t xml:space="preserve">   Outras razões</t>
  </si>
  <si>
    <r>
      <t>Estudantes que não tencionam prosseguir estudos no pós-secundário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razões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para não continuarem a estudar</t>
    </r>
  </si>
  <si>
    <t xml:space="preserve">   Dificuldade em ingressar no ensino superior</t>
  </si>
  <si>
    <t xml:space="preserve">   Fazer um curso de formação profissional (fora do ensino superior)</t>
  </si>
  <si>
    <t xml:space="preserve">   Dificuldade em fazer um curso superior</t>
  </si>
  <si>
    <t xml:space="preserve">   Ingressar np ensino superior implica ir viver para outra região</t>
  </si>
  <si>
    <r>
      <t>Estudantes que não tencionam prosseguir estudos no pós-secundário por nível de escolaridade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dominante na família,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razões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para não continuarem a estudar</t>
    </r>
  </si>
  <si>
    <r>
      <t>Estudantes que não tencionam prosseguir estudos no pós-secundário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expetativas face à atividade pretendida após a saída do ensino secundário</t>
    </r>
  </si>
  <si>
    <t xml:space="preserve">   Trabalhar e fazer formação profissional</t>
  </si>
  <si>
    <t xml:space="preserve">   Fazer formação profissional</t>
  </si>
  <si>
    <t xml:space="preserve">   Trabalhar</t>
  </si>
  <si>
    <t xml:space="preserve">   Fazer uma pausa</t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</si>
  <si>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Homens; M - Mulheres</t>
    </r>
  </si>
  <si>
    <r>
      <t>Estudantes que não tencionam prosseguir estudos no pós-secundário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natureza do estabelecimento de ensino e expetativas face à atividade pretendida após a saída do ensino secundário</t>
    </r>
  </si>
  <si>
    <r>
      <t>Estudantes que não tencionam prosseguir estudos no pós-secundário por nível de escolaridade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dominante na família,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expetativas da atividade pretendida após a saída do ensino secundário</t>
    </r>
  </si>
  <si>
    <t xml:space="preserve">   Universidade</t>
  </si>
  <si>
    <t xml:space="preserve">   Politécnico</t>
  </si>
  <si>
    <t xml:space="preserve">   CET</t>
  </si>
  <si>
    <t xml:space="preserve">   CEF - Tipo 7</t>
  </si>
  <si>
    <t xml:space="preserve">   Outros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</si>
  <si>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CEB - Ciclo do Ensino Básico</t>
    </r>
  </si>
  <si>
    <r>
      <t>Estudantes que pretendem prosseguir estudos no pós-secundário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natureza do estabelecimento de ensino e área de estudo ou formação pretendida no ensino superior</t>
    </r>
  </si>
  <si>
    <t xml:space="preserve">   Serviços</t>
  </si>
  <si>
    <t xml:space="preserve">   Engenharia, indústrias transformadoras e construção</t>
  </si>
  <si>
    <t xml:space="preserve">   Agricultura</t>
  </si>
  <si>
    <t xml:space="preserve">   Curso que permite desempenhar a profissão desejada</t>
  </si>
  <si>
    <t xml:space="preserve">   Curso sobre aquilo que gosta de estudar</t>
  </si>
  <si>
    <t xml:space="preserve">   Curso que oferece boas oportunidades de emprego</t>
  </si>
  <si>
    <t xml:space="preserve">   Curso de qualidade</t>
  </si>
  <si>
    <t xml:space="preserve">   Curso com muito prestígio</t>
  </si>
  <si>
    <t xml:space="preserve">   Curso da área de pessoas próximas </t>
  </si>
  <si>
    <t xml:space="preserve">   Único curso que lhe agrada</t>
  </si>
  <si>
    <t xml:space="preserve">   Curso que não oferece dificuldade em entrar</t>
  </si>
  <si>
    <t xml:space="preserve">   Curso que resultou da orientação profissional</t>
  </si>
  <si>
    <t xml:space="preserve">   Curso que a família gostava que seguisse</t>
  </si>
  <si>
    <t xml:space="preserve">   Curso aconselhado por um professor</t>
  </si>
  <si>
    <t xml:space="preserve">   Curso essencialmente teórico</t>
  </si>
  <si>
    <t xml:space="preserve">   Curso que os amigos pensam seguir</t>
  </si>
  <si>
    <r>
      <t>Estudantes que pretendem prosseguir estudos no pós-secundário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 xml:space="preserve"> e razões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para a escolha do curso ou área de formação</t>
    </r>
  </si>
  <si>
    <t>RAZÕES PARA A ESCOLHA DO CURSO OU ÁREA DE FORMAÇÃO</t>
  </si>
  <si>
    <r>
      <t>Estudantes que pretendem prosseguir estudos no pós-secundário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natureza do estabelecimento de ensino e razões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para a escolha do curso ou área de formação</t>
    </r>
  </si>
  <si>
    <r>
      <t>Estudantes que pretendem prosseguir estudos no pós-secundário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apoio da escola no esclarecimento sobre formação pós-secundário</t>
    </r>
  </si>
  <si>
    <r>
      <t>Estudantes que pretendem prosseguir estudos no pós-secundário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natureza do estabelecimento de ensino e apoio da escola no esclarecimento sobre formação pós-secundário</t>
    </r>
  </si>
  <si>
    <t xml:space="preserve">   ≥ 3 anos</t>
  </si>
  <si>
    <r>
      <t>1</t>
    </r>
    <r>
      <rPr>
        <sz val="10"/>
        <color theme="1"/>
        <rFont val="Calibri"/>
        <family val="2"/>
        <scheme val="minor"/>
      </rPr>
      <t xml:space="preserve"> H - Homens; M - Mulheres.</t>
    </r>
  </si>
  <si>
    <t xml:space="preserve">   Concluir o 12º ano e continuar a estudar</t>
  </si>
  <si>
    <t xml:space="preserve">   Concluir o 12º ano e deixar de estudar</t>
  </si>
  <si>
    <t xml:space="preserve">   Não concluir o 12º ano</t>
  </si>
  <si>
    <t xml:space="preserve">   Estágio</t>
  </si>
  <si>
    <t xml:space="preserve">   Curso</t>
  </si>
  <si>
    <t xml:space="preserve">   Formação profissional</t>
  </si>
  <si>
    <t xml:space="preserve">   Período de estudos</t>
  </si>
  <si>
    <t>NÃO CONCLUIR O 12.º ANO</t>
  </si>
  <si>
    <t>CONCLUIR O 12.º ANO E DEIXAR DE ESTUDAR</t>
  </si>
  <si>
    <t>CONCLUIR O 12.º ANO E CONTINUAR A ESTUDAR</t>
  </si>
  <si>
    <t>Estudantes por expetativas escolares e tipo de formação que que gostariam de fazer em países europeus</t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</si>
  <si>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expetativas profissionais aos 30 anos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</si>
  <si>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natureza do estabelecimento de ensino e expetativas profissionais aos 30 anos</t>
    </r>
  </si>
  <si>
    <r>
      <t>Estudantes por expetativas escolares,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expetativas profissionais aos 30 anos</t>
    </r>
  </si>
  <si>
    <r>
      <t>Estudantes por nível de escolaridade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dominante na família,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expetativas profissionais aos 30 anos</t>
    </r>
  </si>
  <si>
    <r>
      <t>Estudantes por média global das classificações,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expetativas profissionais aos 30 anos</t>
    </r>
  </si>
  <si>
    <r>
      <t>Estudantes por desvio etário no ensino secundário,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expetativas profissionais aos 30 anos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</si>
  <si>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Nomenclatura comum das unidades territoriais estatísticas de nível II (NUTS II).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</si>
  <si>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distribuição etária </t>
    </r>
  </si>
  <si>
    <t xml:space="preserve">Quadro 1 - Estudantes por tipo de certificação, sexo e distribuição etária </t>
  </si>
  <si>
    <t xml:space="preserve">Quadro 2 - Estudantes por tipo de certificação,  sexo e nacionalidade </t>
  </si>
  <si>
    <t>Quadro 3 - Estudantes por tipo de certificação, sexo e origem étnico-nacional</t>
  </si>
  <si>
    <t>Quadro 4 - Estudantes por tipo de certificação, sexo e línguas faladas em casa</t>
  </si>
  <si>
    <t>Quadro 5 - Estudantes por tipo de certificação, sexo e tipo de núcleo familiar</t>
  </si>
  <si>
    <t>Quadro 6 - Estudantes por tipo de certificação, sexo e nível de escolaridade dominante na família</t>
  </si>
  <si>
    <t>Quadro 7 - Estudantes por tipo de certificação, sexo e condições perante o trabalho na família</t>
  </si>
  <si>
    <t>Quadro 8 - Estudantes por tipo de certificação, por sexo e grande grupo profissional dominante na família</t>
  </si>
  <si>
    <t>Quadro 9 - Estudantes por tipo de certificação, sexo e inserção profissional no secundário</t>
  </si>
  <si>
    <t>Quadro 10 - Estudantes por tipo de certificação, sexo e tipo de atividade desempenhada</t>
  </si>
  <si>
    <t>Quadro 11 - Estudantes com atividade laboral por tipo de certificação, sexo e regime de trabalho</t>
  </si>
  <si>
    <t>Quadro 12 - Estudantes por tipo de certificação, sexo e razões para ter iniciado uma atividade profissional</t>
  </si>
  <si>
    <t>Quadro 13 -Estudantes por tipo de certificação, sexo e relação entre atividade profissional e as expetativas profissionais</t>
  </si>
  <si>
    <t>Quadro 14 - Estudantes por tipo de certificação, sexo e tipologia do estabelecimento frequentado</t>
  </si>
  <si>
    <t xml:space="preserve">Quadro 15 - Estudantes por tipo de certificação, sexo e natureza do estabelecimento de ensino </t>
  </si>
  <si>
    <t>Quadro 16 - Estudantes por tipo de certificação, sexo região e sub-região</t>
  </si>
  <si>
    <t>Quadro 17 - Estudantes por tipo de certificação, sexo e tempo demorado no percurso casa-escola</t>
  </si>
  <si>
    <t>Quadro 18 - Estudantes por tipo de certificação, sexo e meio de transporte utilizado no percurso casa-escola</t>
  </si>
  <si>
    <t>Quadro 19 - Estudantes por tipo de certificação, sexo e grau de concordância sobre as relações na escola</t>
  </si>
  <si>
    <t>Quadro 20 - Estudantes por natureza do estabelecimento de ensino, sexo e grau de concordância sobre as relações na escola</t>
  </si>
  <si>
    <t>Quadro 21 - Estudantes por tipo de certificação, sexo e grau de concordância sobre a adequabilidade dos espaços e equipamentos da escola</t>
  </si>
  <si>
    <t>Quadro 22 - Estudantes por natureza do estabelecimento de ensino, sexo e grau de concordância sobre a adequabilidade dos espaços e equipamentos da escola</t>
  </si>
  <si>
    <t>Quadro 23 - Estudantes por tipo de certificação, sexo e participação formal em atividades escolares</t>
  </si>
  <si>
    <t>Quadro 24 - Estudantes por tipo de certificação, sexo e participação não formal em atividades escolares</t>
  </si>
  <si>
    <t>Quadro 25 - Estudantes por tipo de certificação, sexo e participação em atividades fora do contexto escolar</t>
  </si>
  <si>
    <t xml:space="preserve">Quadro 26 - Estudantes por distribuição etária, sexo e mudança de escola durante o ensino secundário </t>
  </si>
  <si>
    <t>Quadro 28 - Estudantes por tipo de certificação, natureza do estabelecimento de ensino e mudança de escola durante o ensino secundário</t>
  </si>
  <si>
    <t>Quadro 29 - Estudantes por tipo de certificação, natureza do estabelecimento de ensino e mudança de escola durante o ensino secundário</t>
  </si>
  <si>
    <t>Quadro 30 - Estudantes por nível de escolaridade dominante na família, sexo e mudança de escola durante o ensino secundário</t>
  </si>
  <si>
    <t>Quadro 31 -  Estudantes por média global das classificações, tipo de certificação e mudança de escola durante o ensino secundário</t>
  </si>
  <si>
    <t>Quadro 32 - Estudantes por média global das classificações, tipo de certificação e mudança de escola durante o ensino secundário</t>
  </si>
  <si>
    <t>Quadro 33 - Estudantes por tipo de certificação, sexo e razões para mudar ou desejar mudar de escola</t>
  </si>
  <si>
    <t>Quadro 35 - Estudantes por modalidade frequentada, sexo e distribuição etária</t>
  </si>
  <si>
    <t>Quadro 36 - Estudantes por modalidade frequentada, sexo e nível de escolaridade dominante na família</t>
  </si>
  <si>
    <t xml:space="preserve">Quadro 37 - Estudantes por modalidade frequentada, sexo e natureza do estabelecimento de ensino </t>
  </si>
  <si>
    <t xml:space="preserve">Quadro 38 - Estudantes por modalidade frequentada, sexo, região e sub-região </t>
  </si>
  <si>
    <t xml:space="preserve">Quadro 40 - Estudantes por natureza do estabelecimento de ensino, sexo e perceções sobre as dimensões do curso </t>
  </si>
  <si>
    <t xml:space="preserve">Quadro 42 - Estudantes por natureza do estabelecimento de ensino, sexo e perceções sobre o ensino no curso </t>
  </si>
  <si>
    <t>Quadro 43 - Estudantes por distribuição etária, sexo e mudança de curso durante o ensino secundário</t>
  </si>
  <si>
    <t>Quadro 44 - Estudantes por tipo de certificação, sexo e mudança de curso durante o ensino secundário</t>
  </si>
  <si>
    <t>Quadro 45 - Estudantes por tipo de certificação, natureza do estabelecimento de ensino e mudança de curso durante o ensino secundário</t>
  </si>
  <si>
    <t>Quadro 46 - Estudantes por nível de escolaridade dominante na família, sexo e mudança de curso durante o ensino secundário</t>
  </si>
  <si>
    <t>Quadro 47 - Estudantes por média global das classificações, tipo de certificação e mudança de curso durante o ensino secundário</t>
  </si>
  <si>
    <t>Quadro 48 - Estudantes por desvio etário no ensino secundário, tipo de certificação e mudança de curso durante o ensino secundário</t>
  </si>
  <si>
    <t>Quadro 49 - Estudantes por tipo de certificação, sexo e modalidade de ensino e formação anterior</t>
  </si>
  <si>
    <t>Quadro 50 - Estudantes por tipo de certificação, sexo e razões para mudar de curso ou desejar mudar de curso durante o secundário</t>
  </si>
  <si>
    <t>Quadro 51 - Estudantes por tipo de certificação, sexo e razões para não mudar de curso durante o secundário</t>
  </si>
  <si>
    <t>Quadro 52 - Estudantes por tipo de certificação, sexo e ano frequentado aquando da mudança de curso</t>
  </si>
  <si>
    <t>Quadro 53 - Estudantes por tipo de certificação, sexo e necessidade de repetição de anos na mudança de curso</t>
  </si>
  <si>
    <t>Quadro 57 - Estudantes por natureza do estabelecimento de ensino, sexo e contexto de desenvolvimento do estágio</t>
  </si>
  <si>
    <t>Quadro 63 - Estudantes por natureza do estabelecimento de ensino, sexo e número de pessoas ao trabalha no local de estágio/formação em contexto de trabalho</t>
  </si>
  <si>
    <t>Quadro 54 - Estudantes por modalidade frequentada e conclusão do estágio/formação em contexto de trabalho</t>
  </si>
  <si>
    <t>Quadro 55 - Estudantes por natureza do estabelecimento de ensino, sexo e conclusão do estágio/formação em contexto de trabalho</t>
  </si>
  <si>
    <t>Quadro 58 - Estudantes por modalidade frequentada e período de desenvolvimento do estágio/formação em contexto de trabalho</t>
  </si>
  <si>
    <t>Quadro 59 - Estudantes por natureza do estabelecimento de ensino, sexo e período de desenvolvimento do estágio/formação em contexto de trabalho</t>
  </si>
  <si>
    <t>Quadro 60 - Estudantes por natureza do estabelecimento de ensino, sexo e duração do estágio/formação em contexto de trabalho</t>
  </si>
  <si>
    <t>Quadro 61 - Estudantes por natureza do estabelecimento de ensino, sexo e região do estágio/formação em contexto de trabalho</t>
  </si>
  <si>
    <t>Quadro 62 - Estudantes por natureza do estabelecimento de ensino, sexo e tipo de entidade de acolhimento de estágio/formação em contexto de trabalho</t>
  </si>
  <si>
    <t>Quadro 65 - Estudantes por modalidade frequentada e sugestão de estágio/formação em contexto de trabalho</t>
  </si>
  <si>
    <t>Quadro 66 - Estudantes por sexo, natureza do estabelecimento de ensino e sugestão de estágio/formação em contexto de trabalho</t>
  </si>
  <si>
    <t>Quadro 67 - Estudantes por modalidade frequentada e perceções sobre a contribuição do estágio/formação em contexto de trabalho para o desenvolvimento de competências</t>
  </si>
  <si>
    <t>Quadro 68 - Estudantes por tipo de estabelecimento de ensino, sexo e perceções sobre a contribuição do estágio/formação em contexto de trabalho para o desenvolvimento de competências</t>
  </si>
  <si>
    <t>Quadro 69 - Estudantes por modalidade frequentada e perceções sobre a forma como decorreu o estágio/formação em contexto de trabalho</t>
  </si>
  <si>
    <t xml:space="preserve">Quadro 70 - Estudantes por modalidade frequentada e perceções sobre a forma como decorreu o estágio/formação em contexto de trabalho </t>
  </si>
  <si>
    <t>Quadro 71 - Estudantes por natureza do estabelecimento de ensino, sexo e avaliação do estágio/formação em contexto de trabalho</t>
  </si>
  <si>
    <t>Quadro 72 - Estudantes por natureza do estabelecimento de ensino, sexo e grau de satisfação em relação ao estágio/formação em contexto de trabalho</t>
  </si>
  <si>
    <t>Quadro 73 - Estudantes por contexto de desenvolvimento do estágio, sexo e grau de satisfação em relação ao estágio/formação em contexto de trabalho</t>
  </si>
  <si>
    <t>Quadro 74 - Estudantes por modalidade frequentada, sexo e desvio etário no trajeto escolar</t>
  </si>
  <si>
    <t>Quadro 75 - Estudantes por tipo de certificação, natureza do estabelecimento de ensino e desvio etário no trajeto escolar</t>
  </si>
  <si>
    <t>Quadro 76 - Estudantes por nível de escolaridade dominante na família, sexo e desvio etário no trajeto escolar</t>
  </si>
  <si>
    <t>Quadro 77 - Estudantes por modalidade frequentada, sexo e desvio etário no ensino secundário</t>
  </si>
  <si>
    <t>Quadro 78 - Estudantes por tipo de certificação, natureza do estabelecimento de ensino e desvio etário no ensino secundário</t>
  </si>
  <si>
    <t>Quadro 79 - Estudantes por nível de escolaridade dominante na família, sexo e desvio etário no ensino secundário</t>
  </si>
  <si>
    <t>Quadro 83 - Estudantes por tipo de certificação, natureza do estabelecimento de ensino e principais razões para a reprovação/módulos em atraso no ensino secundário</t>
  </si>
  <si>
    <t xml:space="preserve">Quadro 82 - Estudantes por tipo de certificação, sexo e principais razões para a reprovação/módulos em atraso no ensino secundário </t>
  </si>
  <si>
    <t>Quadro 81 - Estudantes por tipo de certificação, natureza do estabelecimento de ensino e principais razões para o desvio etário no ensino secundário</t>
  </si>
  <si>
    <t>Quadro 80 - Estudantes por tipo de certificação, sexo e principais razões para o desvio etário no ensino secundário</t>
  </si>
  <si>
    <t>Quadro 84 - Estudantes por tipo de certificação, sexo e ano escolar em que reprovaram</t>
  </si>
  <si>
    <t>Quadro 85 - Estudantes por tipo de certificação, natureza do estabelecimento de ensino e ano escolar da reprovação</t>
  </si>
  <si>
    <t>Quadro 86 - Estudantes por tipo de certificação e principais razões para interromperem ou desistirem de estudar no ensino secundário</t>
  </si>
  <si>
    <t>Quadro 87 - Estudantes por sexo e  principais razões para interromperem ou desistirem de estudar no ensino secundário</t>
  </si>
  <si>
    <t>Quadro 88 - Estudantes por natureza do estabelecimento de ensino e  principais razões para interromperem ou desistirem de estudar no ensino secundário</t>
  </si>
  <si>
    <t>Quadro 89 - Estudantes por tipo de certificação e principal razão para o regresso à escola após interromperem ou desistirem de estudar no ensino secundário</t>
  </si>
  <si>
    <t>Quadro 90 - Estudantes por sexo e principal razão para o regresso à escola após interromperem ou desistirem de estudar no ensino secundário</t>
  </si>
  <si>
    <t>Quadro 91 - Estudantes por natureza do estabelecimento de ensino e principal razão para o regresso à escola após interromperem ou desistirem de estudar no ensino secundário</t>
  </si>
  <si>
    <t>Quadro 96 - Estudantes por tipo de certificação, sexo e média global das classificações</t>
  </si>
  <si>
    <t>Quadro 97 - Estudantes por tipo de certificação, natureza do estabelecimento de ensino e média global das classificações</t>
  </si>
  <si>
    <t xml:space="preserve">Quadro 98 - Estudantes por nível de escolaridade dominante na família, sexo e média global das classificações </t>
  </si>
  <si>
    <t>Quadro 99 - Estudantes por desvio etário no ensino secundário,  sexo e média global das classificações</t>
  </si>
  <si>
    <t>Quadro 101 - Estudantes por tipo de certificação, sexo e nível de rendimento à disciplina de Português</t>
  </si>
  <si>
    <t>Quadro 102 - Estudantes por tipo de certificação, natureza do estabelecimento de ensino e nível de rendimento à disciplina de Português</t>
  </si>
  <si>
    <t>Quadro 103 - Estudantes por nível de escolaridade dominante na família, sexo e nível de rendimento à disciplina de Português</t>
  </si>
  <si>
    <t>Quadro 104 - Estudantes por tipo de certificação, sexo e nível de rendimento à disciplina de língua estrangeira</t>
  </si>
  <si>
    <t>Quadro 105 - Estudantes por tipo de certificação, natureza do estabelecimento de ensino e nível de rendimento à disciplina de língua estrangeira</t>
  </si>
  <si>
    <t>Quadro 106 - Estudantes por nível de escolaridade dominante na família, sexo e nível de rendimento à disciplina de língua estrangeira</t>
  </si>
  <si>
    <t>Quadro 108 - Estudantes por tipo de certificação, sexo e nível de rendimento à disciplina de matemática</t>
  </si>
  <si>
    <t>Quadro 109 - Estudantes por tipo de certificação, natureza do estabelecimento de ensino e nível de rendimento à disciplina de matemática</t>
  </si>
  <si>
    <t>Quadro 110 - Estudantes por nível de escolaridade dominante na família, sexo e nível de rendimento à disciplina de matemática</t>
  </si>
  <si>
    <t>Quadro 111 - Estudantes por tipo de certificação, sexo e disciplinas com maiores dificuldades</t>
  </si>
  <si>
    <t>Quadro 112 - Estudantes por tipo de certificação, natureza do estabelecimento de ensino e disciplinas com maiores dificuldades</t>
  </si>
  <si>
    <t>Quadro 113 - Estudantes por média global das classificações, tipo de certificação e disciplinas com maiores dificuldades</t>
  </si>
  <si>
    <t xml:space="preserve">Quadro 114 - Estudantes por desvio etário no ensino secundário, tipo de certificação e disciplinas com maiores dificuldades </t>
  </si>
  <si>
    <t>Quadro 115 - Estudantes por frequência de explicações no 12.º ano, sexo e modalidade frequentada</t>
  </si>
  <si>
    <t>Quadro 116 - Estudantes por frequência de explicações no 12.º ano, natuteza do estabelecimento de ensino e modalidade frequentada</t>
  </si>
  <si>
    <t>Quadro 117 - Estudantes por nível de escolaridade dominante na família, sexo e frequência de explicações no 12.º ano</t>
  </si>
  <si>
    <t>Quadro 118 - Estudantes por frequência de explicações durante o 12.º ano, sexo e média global das classificações</t>
  </si>
  <si>
    <t xml:space="preserve">Quadro 119 - Estudantes por frequência de explicações no 12.º ano, sexo e desvio etário no ensino secundário </t>
  </si>
  <si>
    <t>Quadro 120 - Estudantes por tipo de certificação, sexo e disciplinas com necessidade de explicações</t>
  </si>
  <si>
    <t>Quadro 121 - Estudantes por tipo de certificação, natureza do estabelecimento de ensino e disciplinas com necessidade de explicações</t>
  </si>
  <si>
    <t>Quadro 124 - Estudantes por tipo de certificação, sexo e grau de satisfação face à eficácia das explicações</t>
  </si>
  <si>
    <t>Quadro 125 - Estudantes por tipo de certificação, natureza do estabelecimento de ensino e grau de satisfação face à eficácia das explicações</t>
  </si>
  <si>
    <t>Quadro 126 - Estudantes por nível de escolaridade dominante na família, sexo e grau de satisfação face à eficácia das explicações</t>
  </si>
  <si>
    <t>Quadro 129 - Estudantes por tipo de certificação, sexo e razão para a frequência de explicações</t>
  </si>
  <si>
    <t>Quadro 130 - Estudantes por tipo de certificação, natureza do estabelecimento de ensino e razão para a frequência de explicações</t>
  </si>
  <si>
    <t>Quadro 131 - Estudantes por nível de escolaridade dominante na família, tipo de certificação e razão para a frequência de explicações</t>
  </si>
  <si>
    <t>Quadro 132 - Estudantes por média global das classificações, tipo de certificação e razão para a frequência de explicações</t>
  </si>
  <si>
    <t>Quadro 133 - Estudantes por desvio etário no ensino secundário, tipo de certificação e razão para a frequência de explicações</t>
  </si>
  <si>
    <t>Quadro 134 - Estudantes por tipo de certificação, sexo e grau de assiduidade durante o ensino secundário</t>
  </si>
  <si>
    <t>Quadro 135 - Estudantes por tipo de certificação, natureza do estabelecimento de ensin e grau de assiduidade durante o ensino secundário</t>
  </si>
  <si>
    <t>Quadro 136 - Estudantes por tipo de certificação, sexo e razões para a falta de assiduidade durante o ensino secundário</t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</si>
  <si>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 natureza do estabelecimento de ensino e razões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para a falta de assiduidade durante o ensino secundário</t>
    </r>
  </si>
  <si>
    <t>Quadro 137 - Estudantes tipo de certificação, por natureza do estabelecimento de ensino e razões para a falta de assiduidade durante o ensino secundário</t>
  </si>
  <si>
    <t>Quadro 139 - Estudantes por tipo de certificação, sexo e expetativas de percurso escolar</t>
  </si>
  <si>
    <t>Quadro 140 - Estudantes por tipo de certificação, natureza do estabelecimento de ensino e expetativas de percurso escolar</t>
  </si>
  <si>
    <t>Quadro 141 - Estudantes por nível de escolaridade dominante na família, tipo de certificação e expetativas de percurso escolar</t>
  </si>
  <si>
    <t>Quadro 142 - Estudantes por média global das classificações, tipo de certificação e expetativas de percurso escolar</t>
  </si>
  <si>
    <t>Quadro 143 - Estudantes por desvio etário no ensino secundário, tipo de certificação e expetativas de percurso escolar</t>
  </si>
  <si>
    <t>Quadro 144 - Estudantes que não tencionam prosseguir estudos no pós-secundário por tipo de certificação, sexo e razões para não continuarem a estudar</t>
  </si>
  <si>
    <t>Quadro 145 - Estudantes que não tencionam prosseguir estudos no pós-secundário por tipo de certificação, natureza do estabelecimento de ensino e razões para não continuarem a estudar</t>
  </si>
  <si>
    <t>Quadro 146 - Estudantes que não tencionam prosseguir estudos no pós-secundário por nível de escolaridade dominante na família, sexo e razões para não continuarem a estudar</t>
  </si>
  <si>
    <t>Quadro 147 - Estudantes que não tencionam prosseguir estudos no pós-secundário por tipo de certificação, sexo e expetativas face à atividade pretendida após a saída do ensino secundário</t>
  </si>
  <si>
    <t>Quadro 148 - Estudantes que não tencionam prosseguir estudos no pós-secundário por tipo de certificação, natureza do estabelecimento de ensino e expetativas face à atividade pretendida após  a saída do ensino secundário</t>
  </si>
  <si>
    <t>Quadro 149 - Estudantes que não tencionam prosseguir estudos no pós-secundário por nível de escolaridade dominante na família, sexo e expetativas da atividade pretendida após a saída do ensino secundário</t>
  </si>
  <si>
    <t>Quadro 151 - Estudantes que pretendem prosseguir estudos no pós-secundário por tipo de certificação, sexo e formação esperada no pós-secundário</t>
  </si>
  <si>
    <t>Quadro 152 - Estudantes que pretendem prosseguir estudos no pós-secundário por tipo de certificação, natureza do estabelecimento de ensino e formação esperada no pós-secundário</t>
  </si>
  <si>
    <t>Quadro 153 - Estudantes que pretendem prosseguir estudos no pós-secundário por nível de escolaridade dominante na família, tipo de certificação e formação esperada no pós-secundário</t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</si>
  <si>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relação entre atividade profissional e expetativas profissionais</t>
    </r>
  </si>
  <si>
    <t xml:space="preserve">RAZÃO PARA A NÃO MUDANÇA DE ESCOLA </t>
  </si>
  <si>
    <t xml:space="preserve">   Curso não existente na escola</t>
  </si>
  <si>
    <t xml:space="preserve">   Curso sem grande futuro profissional</t>
  </si>
  <si>
    <t xml:space="preserve">   Família contra a mudança para outro curso</t>
  </si>
  <si>
    <t xml:space="preserve">   O curso inexistente na área de residência</t>
  </si>
  <si>
    <t xml:space="preserve">   Amigos frequentavam o curso atual e por isso não mudou</t>
  </si>
  <si>
    <t xml:space="preserve">   Curso que frequentava não era o desejado</t>
  </si>
  <si>
    <t xml:space="preserve">   Falta de estudo</t>
  </si>
  <si>
    <t xml:space="preserve">   Grau de dificuldade das matérias</t>
  </si>
  <si>
    <t xml:space="preserve">   Professores não ensinavam bem</t>
  </si>
  <si>
    <t xml:space="preserve">   Não perceber o que os professores diziam</t>
  </si>
  <si>
    <t xml:space="preserve">   Professores não gostavam de dele</t>
  </si>
  <si>
    <t xml:space="preserve">   Mudança de cidade/país</t>
  </si>
  <si>
    <t xml:space="preserve">   Trabalhar e não conseguir conciliar as duas atividades</t>
  </si>
  <si>
    <t xml:space="preserve">   Professores não compreendiam o que dizia</t>
  </si>
  <si>
    <t xml:space="preserve">    Não ter amigos na escola onde estava</t>
  </si>
  <si>
    <t xml:space="preserve">    Outra razão</t>
  </si>
  <si>
    <t xml:space="preserve">   Não gostar das matérias</t>
  </si>
  <si>
    <t xml:space="preserve">   Ensino Secundário</t>
  </si>
  <si>
    <t xml:space="preserve">   Ensino Superior</t>
  </si>
  <si>
    <t xml:space="preserve">   Escola atual mais perto de casa</t>
  </si>
  <si>
    <t xml:space="preserve">   Pais consideravam a escola atual melhor</t>
  </si>
  <si>
    <t xml:space="preserve">   Amigos frequentam a escola atual</t>
  </si>
  <si>
    <t xml:space="preserve">   Escola atual era a única com o curso/disciplinas pretendidos</t>
  </si>
  <si>
    <t xml:space="preserve">   Dificuldades de adaptação à outra escola</t>
  </si>
  <si>
    <t xml:space="preserve">   Escola atual com mais prestígio</t>
  </si>
  <si>
    <t xml:space="preserve">   Escola atual com melhores professores</t>
  </si>
  <si>
    <t xml:space="preserve">   Maior segurança na escola atual</t>
  </si>
  <si>
    <t xml:space="preserve">   Escola atual com melhores instalações</t>
  </si>
  <si>
    <r>
      <rPr>
        <sz val="10"/>
        <color theme="1"/>
        <rFont val="Calibri"/>
        <family val="2"/>
      </rPr>
      <t xml:space="preserve">   ≤</t>
    </r>
    <r>
      <rPr>
        <sz val="10"/>
        <color theme="1"/>
        <rFont val="Calibri"/>
        <family val="2"/>
        <scheme val="minor"/>
      </rPr>
      <t>17 anos</t>
    </r>
  </si>
  <si>
    <t xml:space="preserve">   Entre o 2º e o 3º CEB</t>
  </si>
  <si>
    <t xml:space="preserve">   0-9 valores</t>
  </si>
  <si>
    <t xml:space="preserve">   10-14 valores</t>
  </si>
  <si>
    <t xml:space="preserve">   15-17 valores</t>
  </si>
  <si>
    <t xml:space="preserve">   18-20 valores</t>
  </si>
  <si>
    <t xml:space="preserve">   Insuficiente</t>
  </si>
  <si>
    <t xml:space="preserve">   0-10 valores</t>
  </si>
  <si>
    <t>METODOLOGIA</t>
  </si>
  <si>
    <t>CARACTERIZAÇÃO DOS INQUIRIDOS</t>
  </si>
  <si>
    <t>Nota metodológica</t>
  </si>
  <si>
    <r>
      <t>Para informação mais detalhada consultar os destaques publicados em</t>
    </r>
    <r>
      <rPr>
        <sz val="11"/>
        <color rgb="FF6699FF"/>
        <rFont val="Calibri"/>
        <family val="2"/>
        <scheme val="minor"/>
      </rPr>
      <t xml:space="preserve"> </t>
    </r>
    <r>
      <rPr>
        <b/>
        <sz val="11"/>
        <color rgb="FF6699FF"/>
        <rFont val="Calibri"/>
        <family val="2"/>
        <scheme val="minor"/>
      </rPr>
      <t>http://www.dgeec.mec.pt/np4/47/</t>
    </r>
    <r>
      <rPr>
        <b/>
        <sz val="11"/>
        <color theme="3" tint="0.3999755851924192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ou contactar a Equipa de Estudos da Educação e Ciência (EEEC/DGEEC) através do seguinte endereço eletrónico: </t>
    </r>
    <r>
      <rPr>
        <b/>
        <sz val="11"/>
        <color rgb="FF6699FF"/>
        <rFont val="Calibri"/>
        <family val="2"/>
        <scheme val="minor"/>
      </rPr>
      <t>dgeec.eeec@dgeec.mec.pt</t>
    </r>
    <r>
      <rPr>
        <b/>
        <sz val="11"/>
        <color theme="3" tint="0.39997558519241921"/>
        <rFont val="Calibri"/>
        <family val="2"/>
        <scheme val="minor"/>
      </rPr>
      <t>.</t>
    </r>
  </si>
  <si>
    <t>CARACTERIZAÇÃO DO ESTABELECIMENTO DE ENSINO FREQUENTADO</t>
  </si>
  <si>
    <t>Academia de Música de Santa Cecília</t>
  </si>
  <si>
    <t>ANCORENSIS - "Cooperativa de Ensino"</t>
  </si>
  <si>
    <t>Associação Torrejana de Ensino Profissional de Torres Novas</t>
  </si>
  <si>
    <t>Centro de Educação Integral</t>
  </si>
  <si>
    <t>Centro de Estudos de Fátima</t>
  </si>
  <si>
    <t>Centro de Estudos e Trabalho da Pedra (Deleg.)</t>
  </si>
  <si>
    <t>Colégio "Amor de Deus"</t>
  </si>
  <si>
    <t>Colégio "Casa Mãe"</t>
  </si>
  <si>
    <t>Colégio "D. Afonso V"</t>
  </si>
  <si>
    <t>Colégio "João de Barros"</t>
  </si>
  <si>
    <t>Colégio "La Salle"</t>
  </si>
  <si>
    <t>Colégio "Luso Francês"</t>
  </si>
  <si>
    <t>Colégio "Nossa Senhora da Boavista"</t>
  </si>
  <si>
    <t>Colégio "Nossa Senhora do Rosário"</t>
  </si>
  <si>
    <t>Colégio D. Duarte</t>
  </si>
  <si>
    <t>Colégio D. José I</t>
  </si>
  <si>
    <t>Colégio da Trofa</t>
  </si>
  <si>
    <t>Colégio de Albergaria</t>
  </si>
  <si>
    <t>Colégio de Amorim</t>
  </si>
  <si>
    <t>Colégio de Campos</t>
  </si>
  <si>
    <t>Colégio de Gaia</t>
  </si>
  <si>
    <t>Colégio de Nossa Senhora da Assunção</t>
  </si>
  <si>
    <t>Colégio de Nossa Senhora da Graça</t>
  </si>
  <si>
    <t>Colégio de S. Teotónio</t>
  </si>
  <si>
    <t>Colégio de São João de Brito</t>
  </si>
  <si>
    <t>Colégio de São Martinho</t>
  </si>
  <si>
    <t>Colégio de São Miguel de Fátima</t>
  </si>
  <si>
    <t>Colégio de Stª Doroteia</t>
  </si>
  <si>
    <t>Colégio Dinis de Melo</t>
  </si>
  <si>
    <t>Colégio do Sagrado Coração de Maria</t>
  </si>
  <si>
    <t>Colégio Dr. Luís Pereira da Costa</t>
  </si>
  <si>
    <t>Colégio Internacional de Vilamoura</t>
  </si>
  <si>
    <t>Colégio Liceal de Santa Maria de Lamas</t>
  </si>
  <si>
    <t>Colégio Manuel Bernardes</t>
  </si>
  <si>
    <t>Colégio Moderno</t>
  </si>
  <si>
    <t>Colégio Santo André</t>
  </si>
  <si>
    <t>Colégio Valsassina</t>
  </si>
  <si>
    <t>Cooperativa de Ensino "Didáxis"</t>
  </si>
  <si>
    <t>DIDÁLVI - Cooperativa de Ensino de Alvito - S. Pedro, CRL.</t>
  </si>
  <si>
    <t>EMP - Escola de Moda do Porto</t>
  </si>
  <si>
    <t>EPRALIMA - Escola Profissional do Alto Lima (Deleg.)</t>
  </si>
  <si>
    <t>EPRALIMA - Escola Profissional do Alto Lima (Sede)</t>
  </si>
  <si>
    <t>EPRAMI - Escola Profissional Alto Minho Interior (Deleg.)</t>
  </si>
  <si>
    <t>EPRAMI - Escola Profissional do Alto Minho Interior (Deleg.)</t>
  </si>
  <si>
    <t>EPRAMI - Escola Profissional do Alto Minho Interior (Sede)</t>
  </si>
  <si>
    <t>EPRM - Escola Profissional de Rio Maior, Ldª</t>
  </si>
  <si>
    <t>EPROFCOR - Escola Profissional de Cortegaça</t>
  </si>
  <si>
    <t>EPROMAT - Escola Edmundo Ferreira</t>
  </si>
  <si>
    <t>EPTOLIVA - Escola Profissional de Oliveira do Hospital/Tábua e Arganil</t>
  </si>
  <si>
    <t>Escola Artística e Profissional Árvore</t>
  </si>
  <si>
    <t>Escola Básica e Secundária À Beira Douro, Gondomar</t>
  </si>
  <si>
    <t>Escola Básica e Secundária da Bemposta, Portimão</t>
  </si>
  <si>
    <t>Escola Básica e Secundária de Albufeira</t>
  </si>
  <si>
    <t>Escola Básica e Secundária de Cabeceiras de Basto</t>
  </si>
  <si>
    <t>Escola Básica e Secundária de Moimenta da Beira</t>
  </si>
  <si>
    <t>Escola Básica e Secundária de Vale do Tamel, Lijó, Barcelos</t>
  </si>
  <si>
    <t>Escola Básica e Secundária de Vila Cova, Barcelos</t>
  </si>
  <si>
    <t>Escola Cooperativa de Vale - S. Cosme</t>
  </si>
  <si>
    <t>Escola de Formação Social Rural - Lamego</t>
  </si>
  <si>
    <t>Escola de Formação Social Rural de Leiria</t>
  </si>
  <si>
    <t>Escola de Hotelaria e Turismo de Lamego</t>
  </si>
  <si>
    <t>Escola de Hotelaria e Turismo de Portalegre</t>
  </si>
  <si>
    <t>Escola de Hotelaria e Turismo de Setúbal</t>
  </si>
  <si>
    <t>Escola de Hotelaria e Turismo de Viana do Castelo</t>
  </si>
  <si>
    <t>Escola de Hotelaria e Turismo do Oeste (Pólo das Caldas da Rainha)</t>
  </si>
  <si>
    <t>Escola de Serviços e Comércio do Oeste</t>
  </si>
  <si>
    <t>Escola Europeia de Ensino Profissional</t>
  </si>
  <si>
    <t>Escola INED - Nevogilde</t>
  </si>
  <si>
    <t>Escola Profissional Abreu Callado</t>
  </si>
  <si>
    <t>Escola Profissional Agostinho Roseta</t>
  </si>
  <si>
    <t>Escola Profissional Agostinho Roseta - ( Pólo de Vila Real)</t>
  </si>
  <si>
    <t>Escola Profissional Agostinho Roseta (Delegação)</t>
  </si>
  <si>
    <t>Escola Profissional Agrícola Afonso Duarte</t>
  </si>
  <si>
    <t>Escola Profissional Agrícola de Lamego</t>
  </si>
  <si>
    <t>Escola Profissional Alda Brandão de Vasconcelos</t>
  </si>
  <si>
    <t>Escola Profissional Amar Terra Verde</t>
  </si>
  <si>
    <t>Escola Profissional Amar Terra Verde (Deleg)</t>
  </si>
  <si>
    <t>Escola Profissional António Lago Cerqueira</t>
  </si>
  <si>
    <t>Escola Profissional Artes de Mirandela</t>
  </si>
  <si>
    <t>Escola Profissional Artística do Vale do Ave (Sede)</t>
  </si>
  <si>
    <t>Escola Profissional Bento de Jesus Caraça</t>
  </si>
  <si>
    <t>Escola Profissional Bento de Jesus Caraça (Deleg.)</t>
  </si>
  <si>
    <t>Escola Profissional Cândido Guerreiro - CIPRL</t>
  </si>
  <si>
    <t>Escola Profissional CENATEX</t>
  </si>
  <si>
    <t>Escola Profissional CIOR</t>
  </si>
  <si>
    <t>Escola Profissional CISAVE- Associação Comercial e Industrial de Guimarães</t>
  </si>
  <si>
    <t>Escola Profissional da Figueira da Foz</t>
  </si>
  <si>
    <t>Escola Profissional da Fundação D. Mariana Seixas (Sede)</t>
  </si>
  <si>
    <t>Escola Profissional da Lousã</t>
  </si>
  <si>
    <t>Escola Profissional da Nazaré</t>
  </si>
  <si>
    <t>Escola Profissional da Raia - Idanha-a-Nova</t>
  </si>
  <si>
    <t>Escola Profissional da Região Alentejo (Deleg.)</t>
  </si>
  <si>
    <t>Escola Profissional da Região Alentejo (Sede)</t>
  </si>
  <si>
    <t>Escola Profissional da Serra da Estrela</t>
  </si>
  <si>
    <t>Escola Profissional da Torredeita</t>
  </si>
  <si>
    <t>Escola Profissional de Agentes de Serviço e Apoio Social Fund. Monsenhor Alves Brás</t>
  </si>
  <si>
    <t>Escola Profissional de Agricultura e Desenvolvimento Rural de Marco de Canaveses</t>
  </si>
  <si>
    <t>Escola Profissional de Agricultura e Desenvolvimento Rural de Vagos</t>
  </si>
  <si>
    <t>Escola Profissional de Alvito</t>
  </si>
  <si>
    <t>Escola Profissional de Ansiães</t>
  </si>
  <si>
    <t>Escola Profissional de Artes da Beira Interior</t>
  </si>
  <si>
    <t>Escola Profissional de Aveiro</t>
  </si>
  <si>
    <t>Escola Profissional de Braga</t>
  </si>
  <si>
    <t>Escola Profissional de Carvalhais</t>
  </si>
  <si>
    <t>Escola Profissional de Chaves-Associação Promotora do Ensino Profissional para o Alto Tâmega (Sede)</t>
  </si>
  <si>
    <t>Escola Profissional de Cinfães</t>
  </si>
  <si>
    <t>Escola Profissional de Comércio de Lisboa</t>
  </si>
  <si>
    <t>Escola Profissional de Comércio do Porto</t>
  </si>
  <si>
    <t>Escola Profissional de Comércio, Escritórios e Serviços do Porto Raúl Dória</t>
  </si>
  <si>
    <t>Escola Profissional de Comunicação e Imagem</t>
  </si>
  <si>
    <t>Escola Profissional de Coruche</t>
  </si>
  <si>
    <t>Escola Profissional de Cuba</t>
  </si>
  <si>
    <t>Escola Profissional de Desenvolvimento Rural de Alter do Chão</t>
  </si>
  <si>
    <t>Escola Profissional de Desenvolvimento Rural de Grândola</t>
  </si>
  <si>
    <t>Escola Profissional de Desenvolvimento Rural de Serpa</t>
  </si>
  <si>
    <t>Escola Profissional de Economia Social</t>
  </si>
  <si>
    <t>Escola Profissional de Educação para o Desenvolvimento</t>
  </si>
  <si>
    <t>Escola Profissional de Espinho</t>
  </si>
  <si>
    <t>Escola Profissional de Esposende</t>
  </si>
  <si>
    <t>Escola Profissional de Fafe</t>
  </si>
  <si>
    <t>Escola Profissional de Felgueiras</t>
  </si>
  <si>
    <t>Escola Profissional de Gaia</t>
  </si>
  <si>
    <t>Escola Profissional de Gondomar</t>
  </si>
  <si>
    <t>Escola Profissional de Hotelaria de Manteigas</t>
  </si>
  <si>
    <t>Escola Profissional de Mafra</t>
  </si>
  <si>
    <t>Escola Profissional de Moura</t>
  </si>
  <si>
    <t>Escola Profissional de Música de Espinho</t>
  </si>
  <si>
    <t>Escola Profissional de Música de Viana do Castelo</t>
  </si>
  <si>
    <t>Escola Profissional de Odemira</t>
  </si>
  <si>
    <t>Escola Profissional de Paços de Brandão</t>
  </si>
  <si>
    <t>Escola Profissional de Pedagogia Social</t>
  </si>
  <si>
    <t>Escola Profissional de Recuperação do Património de Sintra</t>
  </si>
  <si>
    <t>Escola Profissional de Sernancelhe (ESPROSER)</t>
  </si>
  <si>
    <t>Escola Profissional de Serviços CIDENAI</t>
  </si>
  <si>
    <t>Escola Profissional de Teatro de Cascais</t>
  </si>
  <si>
    <t>Escola Profissional de Tecnologia Digital</t>
  </si>
  <si>
    <t>Escola Profissional de Tecnologia e Gestão de Barcelos</t>
  </si>
  <si>
    <t>Escola Profissional de Tecnologia Psicossocial do Porto</t>
  </si>
  <si>
    <t>Escola Profissional de Tomar</t>
  </si>
  <si>
    <t>Escola Profissional de Tondela</t>
  </si>
  <si>
    <t>Escola Profissional de Trancoso</t>
  </si>
  <si>
    <t>Escola Profissional de Vouzela</t>
  </si>
  <si>
    <t>Escola Profissional do Alto Ave - Sociedade Unipessoal Ldª (Sede)</t>
  </si>
  <si>
    <t>Escola Profissional do Centro Juvenil de Campanhã</t>
  </si>
  <si>
    <t>Escola Profissional do Fundão (Sede)</t>
  </si>
  <si>
    <t>Escola Profissional do Infante</t>
  </si>
  <si>
    <t>Escola Profissional e Artística da Marinha Grande</t>
  </si>
  <si>
    <t>Escola Profissional Fialho de Almeida (Sede)</t>
  </si>
  <si>
    <t>Escola Profissional Gil Eanes de Portimão</t>
  </si>
  <si>
    <t>Escola Profissional Gustave Eiffel</t>
  </si>
  <si>
    <t>Escola Profissional Gustave Eiffel (Delegação de Arruda dos Vinhos)</t>
  </si>
  <si>
    <t>Escola Profissional Gustave Eiffel (Delegação)</t>
  </si>
  <si>
    <t>Escola Profissional Gustave Eiffel (Pólo da Amadora)</t>
  </si>
  <si>
    <t>Escola Profissional Gustave Eiffel (Sede)</t>
  </si>
  <si>
    <t>Escola Profissional Magestil</t>
  </si>
  <si>
    <t>Escola Profissional Metropolitana de Lisboa</t>
  </si>
  <si>
    <t>Escola Profissional Montemor-o-Velho</t>
  </si>
  <si>
    <t>Escola Profissional Nervir</t>
  </si>
  <si>
    <t>Escola Profissional Nossa Senhora do Perpétuo Socorro</t>
  </si>
  <si>
    <t>Escola Profissional Novos Horizontes</t>
  </si>
  <si>
    <t>Escola Profissional Prática Universal de Bragança</t>
  </si>
  <si>
    <t>Escola Profissional Profitecla (Deleg.)</t>
  </si>
  <si>
    <t>Escola Profissional Profitecla (Sede)</t>
  </si>
  <si>
    <t>Escola Profissional Ruiz Costa</t>
  </si>
  <si>
    <t>Escola Profissional Tecnológica e Agrária de Moimenta da Beira</t>
  </si>
  <si>
    <t>Escola Profissional Val do Rio (Pólo Cascais)</t>
  </si>
  <si>
    <t>Escola Profissional Vale do Tejo</t>
  </si>
  <si>
    <t>Escola Profissional Vasconcellos Lebre (Propriedade da Escola Profissional da Mealhada Ldª.)</t>
  </si>
  <si>
    <t>Escola Profissional Vértice</t>
  </si>
  <si>
    <t>Escola Secundária da Amadora</t>
  </si>
  <si>
    <t>Escola Secundária da Moita</t>
  </si>
  <si>
    <t>Escola Secundária de Albufeira</t>
  </si>
  <si>
    <t>Escola Secundária de Arganil</t>
  </si>
  <si>
    <t>Escola Secundária de Benavente</t>
  </si>
  <si>
    <t>Escola Secundária de Loulé</t>
  </si>
  <si>
    <t>Escola Secundária de Seia</t>
  </si>
  <si>
    <t>Escola Secundária de Silves</t>
  </si>
  <si>
    <t>Escola Técnica Empresarial do Oeste</t>
  </si>
  <si>
    <t>Escola Técnica Profissional do Ribatejo</t>
  </si>
  <si>
    <t>Escola Técnica Psicossocial de Lisboa</t>
  </si>
  <si>
    <t>Escola Técnico Profissional de Cantanhede</t>
  </si>
  <si>
    <t>Escola Tecnológica Artística e Profissional de Pombal</t>
  </si>
  <si>
    <t>Escola Tecnológica do Litoral Alentejano</t>
  </si>
  <si>
    <t>Escola Tecnológica e Profissional Albicastrense</t>
  </si>
  <si>
    <t>Escola Tecnológica e Profissional da Sertã</t>
  </si>
  <si>
    <t>Escola Tecnológica e Profissional de Sicó (Deleg.)</t>
  </si>
  <si>
    <t>Escola Tecnológica e Profissional de Sicó (Sede)</t>
  </si>
  <si>
    <t>ESPRODOURO - Escola Profissional do Alto Douro</t>
  </si>
  <si>
    <t>Esprominho - Escola Profissional do Minho (Deleg.)</t>
  </si>
  <si>
    <t>Esprominho - Escola Profissional do Minho (Sede)</t>
  </si>
  <si>
    <t>ETAP – Escola Profissional (Deleg.)</t>
  </si>
  <si>
    <t>Externato "Camões"</t>
  </si>
  <si>
    <t>Externato "Capitão Santiago de Carvalho"</t>
  </si>
  <si>
    <t>Externato "D. Dinis"</t>
  </si>
  <si>
    <t>Externato "Delfim Ferreira"</t>
  </si>
  <si>
    <t>Externato "Flor do Campo"</t>
  </si>
  <si>
    <t>Externato "Frei Luís de Sousa"</t>
  </si>
  <si>
    <t>Externato "Infante D. Henrique"</t>
  </si>
  <si>
    <t>Externato Cooperativo da Benedita</t>
  </si>
  <si>
    <t>Externato D. Afonso Henriques</t>
  </si>
  <si>
    <t>Externato de Nossa Senhora dos Remédios</t>
  </si>
  <si>
    <t>Externato de Penafirme</t>
  </si>
  <si>
    <t>Externato de S. Miguel de Refojos</t>
  </si>
  <si>
    <t>Externato de Vila Meã</t>
  </si>
  <si>
    <t>Externato Marista de Lisboa</t>
  </si>
  <si>
    <t>Fundação Escola Profissional de Setúbal</t>
  </si>
  <si>
    <t>IEDP - Instituto de Educação e Desenvolvimento Profissional</t>
  </si>
  <si>
    <t>Instituto "D. João V"</t>
  </si>
  <si>
    <t>Instituto "Pedro Hispano"</t>
  </si>
  <si>
    <t>Instituto "Vaz Serra"</t>
  </si>
  <si>
    <t>Instituto das Artes e da Imagem</t>
  </si>
  <si>
    <t>Instituto de Almalaguês</t>
  </si>
  <si>
    <t>Instituto de Ciências Educativas</t>
  </si>
  <si>
    <t>Instituto de Educação e Desenvolvimento (INED)</t>
  </si>
  <si>
    <t>Instituto de Educação Técnica - INETE</t>
  </si>
  <si>
    <t>Instituto de Educação Técnica de Seguros</t>
  </si>
  <si>
    <t>Instituto de Educação Técnica de Seguros (Deleg.)</t>
  </si>
  <si>
    <t>Instituto de Gouveia - Escola Profissional - Lda</t>
  </si>
  <si>
    <t>Instituto de S.Tiago - Cooperativa de Ensino, CRL</t>
  </si>
  <si>
    <t>Instituto Educativo do Juncal</t>
  </si>
  <si>
    <t>Instituto Militar dos Pupilos do Exército</t>
  </si>
  <si>
    <t>Instituto para o Desenvolvimento Social</t>
  </si>
  <si>
    <t>Instituto Profissional de Transportes</t>
  </si>
  <si>
    <t>Instituto Técnico Artístico e Profissional de Coimbra</t>
  </si>
  <si>
    <t>Instituto Tecnológico e Profissional da Figueira da Foz</t>
  </si>
  <si>
    <t>IPTA - Instituto Profissional de Tecnologias Avançadas</t>
  </si>
  <si>
    <t>LISTA DE ESCOLAS PARTICIPANTES</t>
  </si>
  <si>
    <t>Estudantes por tipo de certificação1, sexo2 e vontade de realizarem formação em países Europeus entre 2015-2015</t>
  </si>
  <si>
    <t>Estudantes por média global das classificações, sexo1 e vontade de realizarem formação em países Europeus entre 2015-2015</t>
  </si>
  <si>
    <t xml:space="preserve">  Tempo parcial</t>
  </si>
  <si>
    <t xml:space="preserve">  Pontual</t>
  </si>
  <si>
    <t xml:space="preserve">  Sazonal</t>
  </si>
  <si>
    <t xml:space="preserve">  Tempo inteiro</t>
  </si>
  <si>
    <t xml:space="preserve">  Outra situação</t>
  </si>
  <si>
    <t>CV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</si>
  <si>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CCH - Cursos Científico-Humanísticos; CP - Cursos Profissionais; CT - Cursos Tecnológicos; EAE - Ensino Artístico Especializado; CV - Cursos Vocacionais.</t>
    </r>
  </si>
  <si>
    <t xml:space="preserve">    Escola atual mais perto do trabalho dos pais</t>
  </si>
  <si>
    <t>Quadro 34 - Estudantes por tipo de certificação, sexo e razão para não mudarem de escola</t>
  </si>
  <si>
    <t>-</t>
  </si>
  <si>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CCH - Cursos Científico-Humanísticos; CP - Cursos Profissionais; CT - Cursos Tecnológicos; EAE - Ensino Artístico Especializado;  CV - Cursos Vocacionais.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</si>
  <si>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CCH - Cursos Científico-Humanísticos; CP - Cursos Profissionais; CT - Cursos Tecnológicos; EAE - Ensino Artístico Especializado;  CV - Cursos Vocacionais.</t>
    </r>
  </si>
  <si>
    <t xml:space="preserve">   Cursos Vocacionasis</t>
  </si>
  <si>
    <t>RAZÃO PARA NÃO MUDAR DE CURSO</t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</si>
  <si>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e razão para não mudar de curso durante o secundário</t>
    </r>
  </si>
  <si>
    <t>DGEEC/MEC: Estudantes à Saída do Secundário 2014/2015.</t>
  </si>
  <si>
    <t xml:space="preserve">   Sugerido pelo próprio e não fazia parte da bolsa de estágios da escola</t>
  </si>
  <si>
    <t xml:space="preserve">   Escolhida pelo próprio a partir da bolsa de estágios da escola</t>
  </si>
  <si>
    <t xml:space="preserve">   Única instituição disponível dentro da bolsa de estágios da escola</t>
  </si>
  <si>
    <t xml:space="preserve">   Não foi escolhida elo próprio e desconhece se existiam outras opções 
   mais adequadas</t>
  </si>
  <si>
    <t xml:space="preserve">    Não foi escolhida pelo próprio mas aconselhada como a opção mais 
    adequada</t>
  </si>
  <si>
    <t xml:space="preserve">    Escolhida pelo próprio a partir da bolsa de estágios da escola</t>
  </si>
  <si>
    <t xml:space="preserve">    Sugerido pelo próprio e não fazia parte da bolsa de estágios da escola</t>
  </si>
  <si>
    <t xml:space="preserve">    Não foi escolhida elo próprio e desconhece se existiam outras opções 
    mais adequadas</t>
  </si>
  <si>
    <t xml:space="preserve">    Única instituição disponível dentro da bolsa de estágios da escola</t>
  </si>
  <si>
    <t xml:space="preserve">  O que aprendia não servia para nada</t>
  </si>
  <si>
    <t xml:space="preserve">   O ambiente com os colegas não era bom</t>
  </si>
  <si>
    <t xml:space="preserve">  Ciências sociais, Comércio e Direito</t>
  </si>
  <si>
    <t xml:space="preserve">   Área de projeto</t>
  </si>
  <si>
    <t xml:space="preserve">     FilosofiaFrancês</t>
  </si>
  <si>
    <t xml:space="preserve">    Área de projeto</t>
  </si>
  <si>
    <t>SIM, NA ESCOLA</t>
  </si>
  <si>
    <t>SIM, FORA DA ESCOLA</t>
  </si>
  <si>
    <t xml:space="preserve">   Cursos Vocacionais</t>
  </si>
  <si>
    <t xml:space="preserve">   Biologua</t>
  </si>
  <si>
    <t xml:space="preserve">   Outras áreas</t>
  </si>
  <si>
    <t xml:space="preserve">   Ajuda no esclarecimento de dúvidas</t>
  </si>
  <si>
    <t xml:space="preserve">   TeSP</t>
  </si>
  <si>
    <r>
      <t>Estudantes que pretendem prosseguir estudos no pós-secundário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formação esperada no pós-secundário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</si>
  <si>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CET - Curso de Especialização Técnológica; TeSP - Curso Técnico Superior Profissional.</t>
    </r>
  </si>
  <si>
    <r>
      <t>Estudantes que pretendem prosseguir estudos no pós-secundário por nível de escolaridade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dominante na família, tipo de certificação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formação esperada no pós-secundário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</si>
  <si>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Estudantes que pretendem prosseguir estudos no pós-secundário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natureza do estabelecimento de ensino e formação esperada no pós-secundário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</si>
  <si>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CET - Curso de Especialização Técnológica; TeSP - Curso Técnico Superior Profissional.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</si>
  <si>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CCH - Cursos Científico-Humanísticos; CP - Cursos Profissionais; CT - Cursos Tecnológicos; EAE - Ensino Artístico Especializado; CV - Cursos Vocacionais;.</t>
    </r>
  </si>
  <si>
    <r>
      <t>Estudantes que pretendem prosseguir estudos no pós-secundário por modalidade frequentada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formação esperada no pós-secundário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</si>
  <si>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Estudantes que pretendem prosseguir estudos no pós-secundário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área de estudo ou formação pós-secundária</t>
    </r>
  </si>
  <si>
    <t xml:space="preserve">ÁREA DE ESTUDO/FORMAÇÃO PRETENDIDA </t>
  </si>
  <si>
    <t>ÁREA DE ESTUDO/FORMAÇÃO PRETENDIDA</t>
  </si>
  <si>
    <t>Quadro 161</t>
  </si>
  <si>
    <t>Quadro 154 - Estudantes que pretendem prosseguir estudos no pós-secundário por tipo de certificação, sexo e área de estudo no pós-secundário</t>
  </si>
  <si>
    <t>Quadro 155 - Estudantes que pretendem prosseguir estudos no pós-secundário por tipo de certificação, natureza do estabelecimento de ensino e área de estudo no pós-secundário</t>
  </si>
  <si>
    <t>Quadro 156 - Estudantes que pretendem prosseguir estudos no pós-secundário por média global das classificações e área de estudo no pós-secundário</t>
  </si>
  <si>
    <t>Quadro 157 - Estudantes que pretendem prosseguir estudos no pós-secundário por desvio etário no ensino secundário e área de estudo no pós-secundário</t>
  </si>
  <si>
    <t>Quadro 158 - Estudantes que pretendem prosseguir estudos no pós-secundário por tipo de certificação, sexo e razões para a escolha do curso ou área de formação</t>
  </si>
  <si>
    <t>Quadro 159 - Estudantes que pretendem prosseguir estudos no pós-secundário por tipo de certificação, natureza do estabelecimento de ensino e razões para a escolha do curso ou área de formação</t>
  </si>
  <si>
    <t>Quadro 160 - Estudantes que pretendem prosseguir estudos no pós-secundário por nível de escolaridade dominante na família e razões para a escolha do curso ou área de formação</t>
  </si>
  <si>
    <t>Quadro 161 - Estudantes que pretendem prosseguir estudos no pós-secundário por média global das classificações e razões para a escolha do curso ou área de formação</t>
  </si>
  <si>
    <t>Quadro 162 - Estudantes que pretendem prosseguir estudos no pós-secundário por desvio etário no ensino secundário e razões para a escolha do curso ou área de formação</t>
  </si>
  <si>
    <t>Quadro 163 - Estudantes que pretendem prosseguir estudos no pós-secundário por tipo de certificação, sexo e apoio da escola no esclarecimento sobre formação pós-secundário</t>
  </si>
  <si>
    <t>Quadro 164 - Estudantes que pretendem prosseguir estudos no pós-secundário por tipo de certificação, natureza do estabelecimento de ensino e apoio da escola no esclarecimento sobre formação pós-secundário</t>
  </si>
  <si>
    <t>Quadro 167 - Estudantes por tipo de certificação, sexo e vontade de realizarem formação em países europeus entre 2013-2015</t>
  </si>
  <si>
    <t>Quadro 168 - Estudantes por tipo de certificação, natureza do estabelecimento de ensino e vontade de realizarem formação em países europeus entre 2013-2015</t>
  </si>
  <si>
    <t>Quadro 169 - Estudantes por nível de escolaridade dominante na família, sexo e vontade de realizarem formação em países europeus entre 2013-2015</t>
  </si>
  <si>
    <t>Quadro 170 - Estudantes por média global das classificações, sexo e vontade de realizarem formação em países europeus entre 2013-2015</t>
  </si>
  <si>
    <t>Quadro 171 - Estudantes por desvio etário no ensino secundário, sexo e intenção de realizar formação em países europeus entre 2013-2015</t>
  </si>
  <si>
    <t>Quadro 172 - Estudantes por expetativas escolares e vontade de realizarem formação em países europeus entre 2013-2015</t>
  </si>
  <si>
    <t>Quadro 173 - Estudantes por tipo de certificação, sexo e tipo de formação que gostariam de fazer em países europeus</t>
  </si>
  <si>
    <t>Quadro 174 - Estudantes por tipo de certificação, natureza do estabelecimento de ensino e tipo de formação que gostariam de fazer em países europeus</t>
  </si>
  <si>
    <t>Quadro 175 - Estudantes por nível de escolaridade dominante na família, sexo e tipo de formação que gostariam de fazer em países europeus</t>
  </si>
  <si>
    <t>Quadro 176 - Estudantes por média global das classificações, sexo e tipo de formação que gostariam de fazer em países europeus</t>
  </si>
  <si>
    <t>Quadro 177 - Estudantes por desvio etário no ensino secundário, sexo e tipo de formação que que gostariam de fazer em países europeus</t>
  </si>
  <si>
    <t>Quadro 178 - Estudantes por expetativas escolares  e tipo de formação que que gostariam de fazer em países europeus</t>
  </si>
  <si>
    <t>Quadro 179 - Estudantes por modalidade frequentada e expetativas profissionais aos 30 anos</t>
  </si>
  <si>
    <t>Quadro 180 - Estudantes por tipo de certificação, sexo e expetativas profissionais aos 30 anos</t>
  </si>
  <si>
    <t>Quadro 181 - Estudantes por tipo de certificação, natureza do estabelecimento de ensino e expetativas profissionais aos 30 anos</t>
  </si>
  <si>
    <t>Quadro 182 - Estudantes por expetativas escolares, sexo e expetativas profissionais aos 30 anos</t>
  </si>
  <si>
    <t>Quadro 183 - Estudantes por nível de escolaridade dominante na família, sexo e expetativas profissionais aos 30 anos</t>
  </si>
  <si>
    <t>Quadro 184 - Estudantes por média global das classificações, sexo e expetativas profissionais aos 30 anos</t>
  </si>
  <si>
    <t>Quadro 185 - Estudantes por desvio etário no ensino secundário, sexo e expetativas profissionais aos 30 anos</t>
  </si>
  <si>
    <t xml:space="preserve">   Ciências sociais, comércio e direito</t>
  </si>
  <si>
    <t xml:space="preserve">   Saúde e proteção social</t>
  </si>
  <si>
    <t xml:space="preserve">   Artes e humanidades</t>
  </si>
  <si>
    <t xml:space="preserve">   Ciências, matemática e Informática</t>
  </si>
  <si>
    <t xml:space="preserve">   Desconhecido ou não especificado</t>
  </si>
  <si>
    <t>Útil</t>
  </si>
  <si>
    <t>Não foi útil</t>
  </si>
  <si>
    <t xml:space="preserve">UTILIDADE DO APOIO NA ESCOLA SOBRE A FORMAÇÃO PÓS-SECUNDÁRIA </t>
  </si>
  <si>
    <r>
      <t>Estudantes que pretendem prosseguir estudos no pós-secundário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natureza do estabelecimento de ensino e utilidade do apoio obtido na escola sobre a formação pós-secundária</t>
    </r>
  </si>
  <si>
    <r>
      <t>Estudantes que recorreram a apoio escolar sobre a formação pós-secundária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utilidade do apoio obtido na escola sobre a formação pós-secundária</t>
    </r>
  </si>
  <si>
    <t>Quadro 165 - Estudantes que recorreram a apoio escolar sobre a formação pós-secundária por tipo de certificação, sexo e utilidade do apoio obtido na escola sobre a formação pós-secundária</t>
  </si>
  <si>
    <t>Quadro 166 - Estudantes que pretendem prosseguir estudos no pós-secundário por tipo de certificação, natureza do estabelecimento de ensino e utilidade do apoio obtido na escola sobre a formação pós-secundária</t>
  </si>
  <si>
    <t>Esta operação estatística realizou-se com a colaboração entre a equipa OTES e as escolas destinatárias públicas e privadas de Portugal continental que tenham como oferta educativa as seguintes modalidades de ensino: 12.º ano dos cursos científico-humanísticos, 12.º ano dos cursos tecnológicos, 3.º ano dos cursos profissionais, 12.º ano dos cursos do ensino artístico especializado e 2.º ano dos cursos vocacionais.</t>
  </si>
  <si>
    <t>Por modalidade de ensino verifica-se que a distribuição é variada, estando a maioria destes alunos a frequentar um curso científico-humanístico (63,7%) ou um curso profissional (34,2%). Os restantes 2,1% de inquiridos frequentam um curso tecnológico (1,0%), o ensino artístico especializado (0,9%) e os cursos vocacionais (0,2%).</t>
  </si>
  <si>
    <t>- Sexo: 53,7% são mulheres e 46,3% são homens;</t>
  </si>
  <si>
    <t>- Origem étnico-nacional: 79,7% são portugueses, 7,9% luso-africanos, 4,1% luso-europeus, 2,5% descendentes de ex-emigrantes e 5,8% são detentores de outra origem.</t>
  </si>
  <si>
    <t>- Línguas faladas em casa: 84,5% falam português, 14,1% português e outras línguas e 1,4% outras línguas</t>
  </si>
  <si>
    <t>Academia Contemporânea do Espectáculo</t>
  </si>
  <si>
    <t>Academia de Música de Costa Cabral</t>
  </si>
  <si>
    <t>AEMAR - Instituto de Tecnologias Náuticas</t>
  </si>
  <si>
    <t>Associação para Formação Profissional e Desenvolvimento do Montijo - EPM</t>
  </si>
  <si>
    <t>Centro de Educação e Desenvolvimento D. Maria Pia (Casa Pia)</t>
  </si>
  <si>
    <t>Centro de Educação e Desenvolvimento Jacob Rodrigues Pereira (Casa Pia)</t>
  </si>
  <si>
    <t>Centro de Educação e Desenvolvimento Pina Manique - Casa Pia de Lisboa</t>
  </si>
  <si>
    <t>Centro de Estudos Educativos de Ançã</t>
  </si>
  <si>
    <t>Colégio "Dona Filipa"</t>
  </si>
  <si>
    <t>Colégio "Júlio Dinis"</t>
  </si>
  <si>
    <t>Colégio Campo de Flores</t>
  </si>
  <si>
    <t>Colégio Cedros</t>
  </si>
  <si>
    <t>Colégio D. Dinis, Porto</t>
  </si>
  <si>
    <t>Colégio da Imaculada Conceição</t>
  </si>
  <si>
    <t>Colégio da Rainha Stª Isabel</t>
  </si>
  <si>
    <t>Colégio da Torre Dona Chama</t>
  </si>
  <si>
    <t>Colégio das Terras de Santa Maria</t>
  </si>
  <si>
    <t>Colégio de Cidade Roda</t>
  </si>
  <si>
    <t>Colégio de Ermesinde</t>
  </si>
  <si>
    <t>Colégio de Nossa Senhora da Bonança</t>
  </si>
  <si>
    <t>Colégio de Nossa Senhora da Esperança</t>
  </si>
  <si>
    <t>Colégio de S. Gonçalo de Amarante</t>
  </si>
  <si>
    <t>Colégio do Minho</t>
  </si>
  <si>
    <t>Colégio Euro Atlântico</t>
  </si>
  <si>
    <t>Colégio Horizonte</t>
  </si>
  <si>
    <t>Colégio Integrado de Monte Maior</t>
  </si>
  <si>
    <t>Colégio Marista de Carcavelos</t>
  </si>
  <si>
    <t>Colégio Militar</t>
  </si>
  <si>
    <t>Colégio Nova Encosta</t>
  </si>
  <si>
    <t>Colégio Novo da Maia</t>
  </si>
  <si>
    <t>EFTA - Escola de Formação Profissional em Turismo de Aveiro, Lda.</t>
  </si>
  <si>
    <t>Ensiguarda - Escola Profissional da Guarda</t>
  </si>
  <si>
    <t>EPA - Escola Profissional Alternância</t>
  </si>
  <si>
    <t>Escola Artística António Arroio, Lisboa</t>
  </si>
  <si>
    <t>Escola Artística Soares dos Reis, Porto</t>
  </si>
  <si>
    <t>Escola Básica e Secundária Abel Botelho, Tabuaço</t>
  </si>
  <si>
    <t>Escola Básica e Secundária Amélia Rey Colaço, Linda-a-Velha, Oeiras</t>
  </si>
  <si>
    <t>Escola Básica e Secundária Anselmo de Andrade, Almada</t>
  </si>
  <si>
    <t>Escola Básica e Secundária Aquilino Ribeiro, Leião, Oeiras</t>
  </si>
  <si>
    <t>Escola Básica e Secundária Artur Gonçalves, Torres Novas</t>
  </si>
  <si>
    <t>Escola Básica e Secundária Cunha Rivara, Arraiolos</t>
  </si>
  <si>
    <t>Escola Básica e Secundária D. Dinis, Santo Tirso</t>
  </si>
  <si>
    <t>Escola Básica e Secundária D. Filipa de Lencastre, Lisboa</t>
  </si>
  <si>
    <t>Escola Básica e Secundária D. João V, Damaia, Amadora</t>
  </si>
  <si>
    <t>Escola Básica e Secundária D. Maria II, Vila Nova da Barquinha</t>
  </si>
  <si>
    <t>Escola Básica e Secundária D. Martinho Vaz de Castelo Branco,Póvoa de Santa Iria,Vila Franca de Xira</t>
  </si>
  <si>
    <t>Escola Básica e Secundária D. Sancho II, Alijó</t>
  </si>
  <si>
    <t>Escola Básica e Secundária da Batalha</t>
  </si>
  <si>
    <t>Escola Básica e Secundária da Chamusca</t>
  </si>
  <si>
    <t>Escola Básica e Secundária da Cidadela, Cascais</t>
  </si>
  <si>
    <t>Escola Básica e Secundária da Sé, Guarda</t>
  </si>
  <si>
    <t>Escola Básica e Secundária da Sé, Lamego</t>
  </si>
  <si>
    <t>Escola Básica e Secundária de Águas Santas, Maia</t>
  </si>
  <si>
    <t>Escola Básica e Secundária de Airães, Felgueiras</t>
  </si>
  <si>
    <t>Escola Básica e Secundária de Alcains, Castelo Branco</t>
  </si>
  <si>
    <t>Escola Básica e Secundária de Alfândega da Fé</t>
  </si>
  <si>
    <t>Escola Básica e Secundária de Alvide, Cascais</t>
  </si>
  <si>
    <t>Escola Básica e Secundária de Anadia</t>
  </si>
  <si>
    <t>Escola Básica e Secundária de Arcozelo, Ponte de Lima</t>
  </si>
  <si>
    <t>Escola Básica e Secundária de Arga e Lima, Lanheses, Viana do Castelo</t>
  </si>
  <si>
    <t>Escola Básica e Secundária de Barroselas, Viana do Castelo</t>
  </si>
  <si>
    <t>Escola Básica e Secundária de Búzio, Vale de Cambra</t>
  </si>
  <si>
    <t>Escola Básica e Secundária de Campo, Valongo</t>
  </si>
  <si>
    <t>Escola Básica e Secundária de Canelas, Vila Nova de Gaia</t>
  </si>
  <si>
    <t>Escola Básica e Secundária de Carcavelos, Cascais</t>
  </si>
  <si>
    <t>Escola Básica e Secundária de Carrazeda de Ansiães</t>
  </si>
  <si>
    <t>Escola Básica e Secundária de Castelo de Paiva</t>
  </si>
  <si>
    <t>Escola Básica e Secundária de Celorico de Basto</t>
  </si>
  <si>
    <t>Escola Básica e Secundária de Coronado e Castro, São Romão do Coronado, Trofa</t>
  </si>
  <si>
    <t>Escola Básica e Secundária de Ermesinde, Valongo</t>
  </si>
  <si>
    <t>Escola Básica e Secundária de Escariz, Arouca</t>
  </si>
  <si>
    <t>Escola Básica e Secundária de Fajões, Oliveira de Azeméis</t>
  </si>
  <si>
    <t>Escola Básica e Secundária de Felgueiras</t>
  </si>
  <si>
    <t>Escola Básica e Secundária de Fornos de Algodres</t>
  </si>
  <si>
    <t>Escola Básica e Secundária de Guia, Pombal</t>
  </si>
  <si>
    <t>Escola Básica e Secundária de Idães, Felgueiras</t>
  </si>
  <si>
    <t>Escola Básica e Secundária de Ínfias, Vizela</t>
  </si>
  <si>
    <t>Escola Básica e Secundária de Lordelo, Paredes</t>
  </si>
  <si>
    <t>Escola Básica e Secundária de Lousada Norte</t>
  </si>
  <si>
    <t>Escola Básica e Secundária de Lousada Oeste</t>
  </si>
  <si>
    <t>Escola Básica e Secundária de Mação</t>
  </si>
  <si>
    <t>Escola Básica e Secundária de Mães D´Água, Falagueira, Amadora</t>
  </si>
  <si>
    <t>Escola Básica e Secundária de Meda</t>
  </si>
  <si>
    <t>Escola Básica e Secundária de Melgaço</t>
  </si>
  <si>
    <t>Escola Básica e Secundária de Mira de Aire, Porto de Mós</t>
  </si>
  <si>
    <t>Escola Básica e Secundária de Miranda do Douro</t>
  </si>
  <si>
    <t>Escola Básica e Secundária de Mondim de Basto</t>
  </si>
  <si>
    <t>Escola Básica e Secundária de Monte da Ola, Viana do Castelo</t>
  </si>
  <si>
    <t>Escola Básica e Secundária de Montemor-o-Velho</t>
  </si>
  <si>
    <t>Escola Básica e Secundária de Mora</t>
  </si>
  <si>
    <t>Escola Básica e Secundária de Muralhas do Minho, Valença</t>
  </si>
  <si>
    <t>Escola Básica e Secundária de Murça</t>
  </si>
  <si>
    <t>Escola Básica e Secundária de Oliveira de Frades</t>
  </si>
  <si>
    <t>Escola Básica e Secundária de Ourém</t>
  </si>
  <si>
    <t>Escola Básica e Secundária de Ourique</t>
  </si>
  <si>
    <t>Escola Básica e Secundária de Padrão da Légua, Matosinhos</t>
  </si>
  <si>
    <t>Escola Básica e Secundária de Paredes de Coura</t>
  </si>
  <si>
    <t>Escola Básica e Secundária de Penalva do Castelo</t>
  </si>
  <si>
    <t>Escola Básica e Secundária de Pinheiro, Penafiel</t>
  </si>
  <si>
    <t>Escola Básica e Secundária de Ponte da Barca</t>
  </si>
  <si>
    <t>Escola Básica e Secundária de Ribeira de Pena</t>
  </si>
  <si>
    <t>Escola Básica e Secundária de Rio Tinto, Gondomar</t>
  </si>
  <si>
    <t>Escola Básica e Secundária de Salvaterra de Magos</t>
  </si>
  <si>
    <t>Escola Básica e Secundária de Santa Maria da Feira</t>
  </si>
  <si>
    <t>Escola Básica e Secundária de Santo António, Barreiro</t>
  </si>
  <si>
    <t>Escola Básica e Secundária de São João da Pesqueira</t>
  </si>
  <si>
    <t>Escola Básica e Secundária de São Martinho do Porto, Alcobaça</t>
  </si>
  <si>
    <t>Escola Básica e Secundária de São Sebastião, Mértola</t>
  </si>
  <si>
    <t>Escola Básica e Secundária de Sever do Vouga</t>
  </si>
  <si>
    <t>Escola Básica e Secundária de Terras de Bouro</t>
  </si>
  <si>
    <t>Escola Básica e Secundária de Valdevez, Arcos de Valdevez</t>
  </si>
  <si>
    <t>Escola Básica e Secundária de Vale de Ovil, Baião</t>
  </si>
  <si>
    <t>Escola Básica e Secundária de Vila Flor</t>
  </si>
  <si>
    <t>Escola Básica e Secundária de Vila Nova de Cerveira</t>
  </si>
  <si>
    <t>Escola Básica e Secundária de Vila Pouca de Aguiar - Sul</t>
  </si>
  <si>
    <t>Escola Básica e Secundária de Vilar Formoso, Almeida</t>
  </si>
  <si>
    <t>Escola Básica e Secundária de Vilela, Paredes</t>
  </si>
  <si>
    <t>Escola Básica e Secundária do Baixo Barroso, Venda Nova, Montalegre</t>
  </si>
  <si>
    <t>Escola Básica e Secundária do Cadaval</t>
  </si>
  <si>
    <t>Escola Básica e Secundária do Centro de Portugal, Vila de Rei</t>
  </si>
  <si>
    <t>Escola Básica e Secundária do Cerco, Porto</t>
  </si>
  <si>
    <t>Escola Básica e Secundária do Levante da Maia, Nogueira da Maia, Maia</t>
  </si>
  <si>
    <t>Escola Básica e Secundária do Mogadouro</t>
  </si>
  <si>
    <t>Escola Básica e Secundária Dr. Azevedo Neves, Damaia, Amadora</t>
  </si>
  <si>
    <t>Escola Básica e Secundária Dr. Bento da Cruz, Montalegre</t>
  </si>
  <si>
    <t>Escola Básica e Secundária Dr. Daniel de Matos, Vila Nova de Poiares</t>
  </si>
  <si>
    <t>Escola Básica e Secundária Dr. Ferreira da Silva, Cucujães, Oliveira de Azeméis</t>
  </si>
  <si>
    <t>Escola Básica e Secundária Dr. Hernâni Cidade, Redondo</t>
  </si>
  <si>
    <t>Escola Básica e Secundária Dr. Isidoro de Sousa, Viana do Alentejo</t>
  </si>
  <si>
    <t>Escola Básica e Secundária Dr. Jaime Magalhães Lima, Esgueira, Aveiro</t>
  </si>
  <si>
    <t>Escola Básica e Secundária Dr. João Brito Camacho, Almodôvar</t>
  </si>
  <si>
    <t>Escola Básica e Secundária Dr. José Casimiro Matias, Almeida</t>
  </si>
  <si>
    <t>Escola Básica e Secundária Dr. José Leite de Vasconcelos, Tarouca</t>
  </si>
  <si>
    <t>Escola Básica e Secundária Dr. Manuel Fernandes, Abrantes</t>
  </si>
  <si>
    <t>Escola Básica e Secundária Dr. Manuel Gomes Almeida, Espinho</t>
  </si>
  <si>
    <t>Escola Básica e Secundária Dr. Manuel Laranjeira, Espinho</t>
  </si>
  <si>
    <t>Escola Básica e Secundária Dr. Manuel Ribeiro Ferreira, Alvaiázere</t>
  </si>
  <si>
    <t>Escola Básica e Secundária Dr. Mário Fonseca, Nogueira, Lousada</t>
  </si>
  <si>
    <t>Escola Básica e Secundária Dr. Pascoal José de Mello, Ansião</t>
  </si>
  <si>
    <t>Escola Básica e Secundária Dr. Ramiro Salgado, Torre de Moncorvo</t>
  </si>
  <si>
    <t>Escola Básica e Secundária Dr. Serafim Leite, São João da Madeira</t>
  </si>
  <si>
    <t>Escola Básica e Secundária Dr. Vieira de Carvalho, Moreira da Maia, Maia</t>
  </si>
  <si>
    <t>Escola Básica e Secundária Dr.ª Judite Andrade, Sardoal</t>
  </si>
  <si>
    <t>Escola Básica e Secundária Eng. Dionísio Augusto Cunha, Canas de Senhorim, Nelas</t>
  </si>
  <si>
    <t>Escola Básica e Secundária Fernão de Magalhães, Chaves</t>
  </si>
  <si>
    <t>Escola Básica e Secundária Fernão do Pó, Bombarral</t>
  </si>
  <si>
    <t>Escola Básica e Secundária Ferreira de Castro, Oliveira de Azeméis</t>
  </si>
  <si>
    <t>Escola Básica e Secundária Fontes Pereira de Melo, Porto</t>
  </si>
  <si>
    <t>Escola Básica e Secundária Francisco Simões, Laranjeiro, Almada</t>
  </si>
  <si>
    <t>Escola Básica e Secundária Frei Gonçalo de Azevedo, São Domingos de Rana, Cascais</t>
  </si>
  <si>
    <t>Escola Básica e Secundária Gama Barros, Cacém, Sintra</t>
  </si>
  <si>
    <t>Escola Básica e Secundária Gomes Teixeira, Armamar</t>
  </si>
  <si>
    <t>Escola Básica e Secundária Henrique Sommer, Maceira, Leiria</t>
  </si>
  <si>
    <t>Escola Básica e Secundária João Garcia Bacelar, Tocha, Cantanhede</t>
  </si>
  <si>
    <t>Escola Básica e Secundária Joaquim Inácio da Cruz Sobral, Sobral de Monte Agraço</t>
  </si>
  <si>
    <t>Escola Básica e Secundária José Falcão, Miranda do Corvo</t>
  </si>
  <si>
    <t>Escola Básica e Secundária José Gomes Ferreira, Ferreira do Alentejo</t>
  </si>
  <si>
    <t>Escola Básica e Secundária José Relvas, Alpiarça</t>
  </si>
  <si>
    <t>Escola Básica e Secundária José Silvestre Ribeiro, Idanha-a-Nova</t>
  </si>
  <si>
    <t>Escola Básica e Secundária Josefa de Óbidos, Lisboa</t>
  </si>
  <si>
    <t>Escola Básica e Secundária Josefa de Óbidos, Óbidos</t>
  </si>
  <si>
    <t>Escola Básica e Secundária Lima de Freitas, Setúbal</t>
  </si>
  <si>
    <t>Escola Básica e Secundária Martinho Árias, Soure</t>
  </si>
  <si>
    <t>Escola Básica e Secundária Matilde Rosa Araújo, Matarraque, Cascais</t>
  </si>
  <si>
    <t>Escola Básica e Secundária Mestre Martins Correia, Golegã</t>
  </si>
  <si>
    <t>Escola Básica e Secundária Michel Giacometti, Quinta do Conde, Sesimbra</t>
  </si>
  <si>
    <t>Escola Básica e Secundária Miguel Torga, Bragança</t>
  </si>
  <si>
    <t>Escola Básica e Secundária Miguel Torga, Sabrosa</t>
  </si>
  <si>
    <t>Escola Básica e Secundária Oliveira Júnior, São João da Madeira</t>
  </si>
  <si>
    <t>Escola Básica e Secundária Padre Alberto Neto, Queluz, Sintra</t>
  </si>
  <si>
    <t>Escola Básica e Secundária Padre António de Andrade, Oleiros</t>
  </si>
  <si>
    <t>Escola Básica e Secundária Padre António Morais da Fonseca, Murtosa</t>
  </si>
  <si>
    <t>Escola Básica e Secundária Padre José Agostinho Rodrigues, Alter do Chão</t>
  </si>
  <si>
    <t>Escola Básica e Secundária Padre José Augusto da Fonseca, Aguiar da Beira</t>
  </si>
  <si>
    <t>Escola Básica e Secundária Passos Manuel, Lisboa</t>
  </si>
  <si>
    <t>Escola Básica e Secundária Pedro Álvares Cabral, Belmonte</t>
  </si>
  <si>
    <t>Escola Básica e Secundária Pedro da Fonseca, Proença-a-Nova</t>
  </si>
  <si>
    <t>Escola Básica e Secundária Pedro Ferreiro, Ferreira do Zêzere</t>
  </si>
  <si>
    <t>Escola Básica e Secundária Pintor José de Brito, Santa Marta de Portuzelo, Viana do Castelo</t>
  </si>
  <si>
    <t>Escola Básica e Secundária Prof. Mendes dos Remédios, Nisa</t>
  </si>
  <si>
    <t>Escola Básica e Secundária Professor António da Natividade, Mesão Frio</t>
  </si>
  <si>
    <t>Escola Básica e Secundária Professor Reynaldo dos Santos, Vila Franca de Xira</t>
  </si>
  <si>
    <t>Escola Básica e Secundária Professor Ruy Luís Gomes, Laranjeiro, Almada</t>
  </si>
  <si>
    <t>Escola Básica e Secundária Quinta das Flores, Coimbra</t>
  </si>
  <si>
    <t>Escola Básica e Secundária Ribeiro Sanches, Penamacor</t>
  </si>
  <si>
    <t>Escola Básica e Secundária Rodrigues de Freitas, Porto</t>
  </si>
  <si>
    <t>Escola Básica e Secundária Sacadura Cabral, Celorico da Beira</t>
  </si>
  <si>
    <t>Escola Básica e Secundária Santos Simões, Guimarães</t>
  </si>
  <si>
    <t>Escola Básica e Secundária Sidónio Pais, Vilarelho, Caminha</t>
  </si>
  <si>
    <t>Escola Básica e Secundária Tenente Coronel Adão Carrapatoso, Vila Nova de Foz Côa</t>
  </si>
  <si>
    <t>Escola Básica e Secundária Vale D Este, Viatodos, Barcelos</t>
  </si>
  <si>
    <t>Escola Básica e Secundária Vieira de Araújo, Vieira do Minho</t>
  </si>
  <si>
    <t>Escola Básica n.º 2 de Manteigas</t>
  </si>
  <si>
    <t>Escola Beira- Aguieira - Escola Profissional (Sede)</t>
  </si>
  <si>
    <t>Escola Beira-Aguieira - Escola Profissional (Deleg.)</t>
  </si>
  <si>
    <t>Escola de Hotelaria e Turismo de Coimbra</t>
  </si>
  <si>
    <t>Escola de Hotelaria e Turismo de Mirandela</t>
  </si>
  <si>
    <t>Escola de Hotelaria e Turismo de Portimão</t>
  </si>
  <si>
    <t>Escola de Hotelaria e Turismo de Vila Real de Sto. António</t>
  </si>
  <si>
    <t>Escola de Hotelaria e Turismo do Estoril</t>
  </si>
  <si>
    <t>Escola de Hotelaria e Turismo do Porto</t>
  </si>
  <si>
    <t>Escola Internacional de Torres Vedras</t>
  </si>
  <si>
    <t>Escola Internacional do Algarve</t>
  </si>
  <si>
    <t>Escola Profissional Agrícola Conde de São Bento, Santo Tirso</t>
  </si>
  <si>
    <t>Escola Profissional Agrícola D. Dinis - Paiã, Odivelas</t>
  </si>
  <si>
    <t>Escola Profissional Agrícola Fernando Barros Leal - Torres Vedras</t>
  </si>
  <si>
    <t>Escola Profissional Agrícola Quinta da Lageosa, Aldeia do Souto, Covilhã</t>
  </si>
  <si>
    <t>Escola Profissional Almirante Domingos Tasso de Figueiredo</t>
  </si>
  <si>
    <t>Escola Profissional Alsud</t>
  </si>
  <si>
    <t>Escola Profissional Cristóvão Colombo - Pólo de Setúbal</t>
  </si>
  <si>
    <t>Escola Profissional D. Francisco Gomes de Avelar</t>
  </si>
  <si>
    <t>Escola Profissional da Moita</t>
  </si>
  <si>
    <t>Escola Profissional de Agricultura e Desenvolvimento Rural de Carvalhais, Mirandela</t>
  </si>
  <si>
    <t>Escola Profissional de Agricultura e Desenvolvimento Rural de Cister, Alcobaça</t>
  </si>
  <si>
    <t>Escola Profissional de Almada</t>
  </si>
  <si>
    <t>Escola Profissional de Arqueologia do Freixo, Marco de Canaveses</t>
  </si>
  <si>
    <t>Escola Profissional de Artes, Tecnologia e Desporto</t>
  </si>
  <si>
    <t>Escola Profissional de Ciências Geográficas, Lisboa</t>
  </si>
  <si>
    <t>Escola Profissional de Desenvolvimento Rural de Abrantes, Mouriscas, Abrantes</t>
  </si>
  <si>
    <t>Escola Profissional de Desenvolvimento Rural do Rodo, Peso da Régua</t>
  </si>
  <si>
    <t>Escola Profissional de Electrónica e Telecomunicações</t>
  </si>
  <si>
    <t>Escola Profissional de Fermil, Molares, Celorico de Basto</t>
  </si>
  <si>
    <t>Escola Profissional de Hotelaria e Turismo de Lisboa</t>
  </si>
  <si>
    <t>Escola Profissional de Leiria</t>
  </si>
  <si>
    <t>Escola Profissional de Ourém</t>
  </si>
  <si>
    <t>Escola Profissional de Penafirme</t>
  </si>
  <si>
    <t>Escola Profissional de Tecnologia e Electrónica - ESTEL</t>
  </si>
  <si>
    <t>Escola Profissional de Valongo - PROFIVAL</t>
  </si>
  <si>
    <t>Escola Profissional de Viticultura e Enologia da Bairrada</t>
  </si>
  <si>
    <t>Escola Profissional Gustave Eiffel (Pólo de Queluz)</t>
  </si>
  <si>
    <t>Escola Profissional Tecnológica do Vale do Ave</t>
  </si>
  <si>
    <t>Escola Profissional Val do Rio</t>
  </si>
  <si>
    <t>Escola Salesianos de Manique</t>
  </si>
  <si>
    <t>Escola Secundária Abade de Baçal, Bragança</t>
  </si>
  <si>
    <t>Escola Secundária Abel Salazar, São Mamede de Infesta, Matosinhos</t>
  </si>
  <si>
    <t>Escola Secundária Adolfo Portela, Águeda</t>
  </si>
  <si>
    <t>Escola Secundária Afonso de Albuquerque, Guarda</t>
  </si>
  <si>
    <t>Escola Secundária Afonso Lopes Vieira, Leiria</t>
  </si>
  <si>
    <t>Escola Secundária Alberto Sampaio, Braga</t>
  </si>
  <si>
    <t>Escola Secundária Alcaides de Faria, Barcelos</t>
  </si>
  <si>
    <t>Escola Secundária Alexandre Herculano, Porto</t>
  </si>
  <si>
    <t>Escola Secundária Alfredo dos Reis Silveira, Cavadas, Seixal</t>
  </si>
  <si>
    <t>Escola Secundária Almeida Garrett, Vila Nova de Gaia</t>
  </si>
  <si>
    <t>Escola Secundária Alves Redol, Vila Franca de Xira</t>
  </si>
  <si>
    <t>Escola Secundária Amato Lusitano, Castelo Branco</t>
  </si>
  <si>
    <t>Escola Secundária André de Gouveia, Évora</t>
  </si>
  <si>
    <t>Escola Secundária António Damásio, Lisboa</t>
  </si>
  <si>
    <t>Escola Secundária António Gedeão, Cova da Piedade, Almada</t>
  </si>
  <si>
    <t>Escola Secundária António Inácio Cruz, Grândola</t>
  </si>
  <si>
    <t>Escola Secundária António Nobre, Porto</t>
  </si>
  <si>
    <t>Escola Secundária Arquitecto Oliveira Ferreira, Praia da Granja, Vila Nova de Gaia</t>
  </si>
  <si>
    <t>Escola Secundária Augusto Cabrita, Barreiro</t>
  </si>
  <si>
    <t>Escola Secundária Augusto Gomes, Matosinhos</t>
  </si>
  <si>
    <t>Escola Secundária Aurélia de Sousa, Porto</t>
  </si>
  <si>
    <t>Escola Secundária Braancamp Freire, Pontinha, Odivelas</t>
  </si>
  <si>
    <t>Escola Secundária Camilo Castelo Branco, Carnaxide, Oeiras</t>
  </si>
  <si>
    <t>Escola Secundária Camilo Castelo Branco, Vila Nova de Famalicão</t>
  </si>
  <si>
    <t>Escola Secundária Camilo Castelo Branco, Vila Real</t>
  </si>
  <si>
    <t>Escola Secundária Campos de Melo, Covilhã</t>
  </si>
  <si>
    <t>Escola Secundária Carlos Amarante, Braga</t>
  </si>
  <si>
    <t>Escola Secundária Conde de Monsaraz, Reguengos de Monsaraz</t>
  </si>
  <si>
    <t>Escola Secundária Cristina Torres, Figueira da Foz</t>
  </si>
  <si>
    <t>Escola Secundária D. Afonso Henriques, Aves, Santo Tirso</t>
  </si>
  <si>
    <t>Escola Secundária D. Afonso Sanches, Vila do Conde</t>
  </si>
  <si>
    <t>Escola Secundária D. Dinis, Coimbra</t>
  </si>
  <si>
    <t>Escola Secundária D. Dinis, Lisboa</t>
  </si>
  <si>
    <t>Escola Secundária D. Duarte, Coimbra</t>
  </si>
  <si>
    <t>Escola Secundária D. João II, Setúbal</t>
  </si>
  <si>
    <t>Escola Secundária D. Luísa de Gusmão, Lisboa</t>
  </si>
  <si>
    <t>Escola Secundária D. Manuel I, Beja</t>
  </si>
  <si>
    <t>Escola Secundária D. Maria II, Braga</t>
  </si>
  <si>
    <t>Escola Secundária D. Pedro V, Lisboa</t>
  </si>
  <si>
    <t>Escola Secundária D. Sancho I, Vila Nova de Famalicão</t>
  </si>
  <si>
    <t>Escola Secundária da Azambuja</t>
  </si>
  <si>
    <t>Escola Secundária da Baixa da Banheira, Vale da Amoreira, Moita</t>
  </si>
  <si>
    <t>Escola Secundária da Boa Nova, Leça da Palmeira, Matosinhos</t>
  </si>
  <si>
    <t>Escola Secundária da Lixa, Felgueiras</t>
  </si>
  <si>
    <t>Escola Secundária da Maia</t>
  </si>
  <si>
    <t>Escola Secundária da Quinta do Marquês, Oeiras</t>
  </si>
  <si>
    <t>Escola Secundária da Ramada, Odivelas</t>
  </si>
  <si>
    <t>Escola Secundária da Trofa</t>
  </si>
  <si>
    <t>Escola Secundária Daniel Faria, Baltar, Paredes</t>
  </si>
  <si>
    <t>Escola Secundária Daniel Sampaio, Sobreda, Almada</t>
  </si>
  <si>
    <t>Escola Secundária de Albergaria-a-Velha</t>
  </si>
  <si>
    <t>Escola Secundária de Alcácer do Sal</t>
  </si>
  <si>
    <t>Escola Secundária de Alcanena</t>
  </si>
  <si>
    <t>Escola Secundária de Alcochete</t>
  </si>
  <si>
    <t>Escola Secundária de Alfena, Valongo</t>
  </si>
  <si>
    <t>Escola Secundária de Aljustrel</t>
  </si>
  <si>
    <t>Escola Secundária de Alpendurada, Marco de Canaveses</t>
  </si>
  <si>
    <t>Escola Secundária de Amarante</t>
  </si>
  <si>
    <t>Escola Secundária de Barcelinhos, Barcelos</t>
  </si>
  <si>
    <t>Escola Secundária de Barcelos</t>
  </si>
  <si>
    <t>Escola Secundária de Caldas das Taipas, Guimarães</t>
  </si>
  <si>
    <t>Escola Secundária de Caldas de Vizela, Vizela</t>
  </si>
  <si>
    <t>Escola Secundária de Camarate, Loures</t>
  </si>
  <si>
    <t>Escola Secundária de Campo Maior</t>
  </si>
  <si>
    <t>Escola Secundária de Caneças, Odivelas</t>
  </si>
  <si>
    <t>Escola Secundária de Carregal do Sal</t>
  </si>
  <si>
    <t>Escola Secundária de Carvalhos, Vila Nova de Gaia</t>
  </si>
  <si>
    <t>Escola Secundária de Casquilhos, Barreiro</t>
  </si>
  <si>
    <t>Escola Secundária de Castro Daire</t>
  </si>
  <si>
    <t>Escola Secundária de Castro Verde</t>
  </si>
  <si>
    <t>Escola Secundária de Coruche</t>
  </si>
  <si>
    <t>Escola Secundária de Esmoriz, Ovar</t>
  </si>
  <si>
    <t>Escola Secundária de Estarreja</t>
  </si>
  <si>
    <t>Escola Secundária de Fafe</t>
  </si>
  <si>
    <t>Escola Secundária de Felgueiras</t>
  </si>
  <si>
    <t>Escola Secundária de Figueira de Castelo Rodrigo</t>
  </si>
  <si>
    <t>Escola Secundária de Figueiró dos Vinhos</t>
  </si>
  <si>
    <t>Escola Secundária de Freamunde, Paços de Ferreira</t>
  </si>
  <si>
    <t>Escola Secundária de Fundão</t>
  </si>
  <si>
    <t>Escola Secundária de Gafanha da Nazaré, Ílhavo</t>
  </si>
  <si>
    <t>Escola Secundária de Gondomar</t>
  </si>
  <si>
    <t>Escola Secundária de Gouveia</t>
  </si>
  <si>
    <t>Escola Secundária de Lousã</t>
  </si>
  <si>
    <t>Escola Secundária de Lousada</t>
  </si>
  <si>
    <t>Escola Secundária de Maximinos, Braga</t>
  </si>
  <si>
    <t>Escola Secundária de Mealhada</t>
  </si>
  <si>
    <t>Escola Secundária de Mem Martins, Sintra</t>
  </si>
  <si>
    <t>Escola Secundária de Miraflores, Algés, Oeiras</t>
  </si>
  <si>
    <t>Escola Secundária de Molelos, Tondela</t>
  </si>
  <si>
    <t>Escola Secundária de Monção</t>
  </si>
  <si>
    <t>Escola Secundária de Monserrate, Viana do Castelo</t>
  </si>
  <si>
    <t>Escola Secundária de Monte da Caparica, Almada</t>
  </si>
  <si>
    <t>Escola Secundária de Montemor-o-Novo</t>
  </si>
  <si>
    <t>Escola Secundária de Moura</t>
  </si>
  <si>
    <t>Escola Secundária de Nelas</t>
  </si>
  <si>
    <t>Escola Secundária de Odivelas</t>
  </si>
  <si>
    <t>Escola Secundária de Oliveira do Bairro</t>
  </si>
  <si>
    <t>Escola Secundária de Oliveira do Hospital</t>
  </si>
  <si>
    <t>Escola Secundária de Paços de Ferreira</t>
  </si>
  <si>
    <t>Escola Secundária de Palmela</t>
  </si>
  <si>
    <t>Escola Secundária de Penafiel</t>
  </si>
  <si>
    <t>Escola Secundária de Peniche</t>
  </si>
  <si>
    <t>Escola Secundária de Pinhal Novo, Palmela</t>
  </si>
  <si>
    <t>Escola Secundária de Pinhel</t>
  </si>
  <si>
    <t>Escola Secundária de Pombal</t>
  </si>
  <si>
    <t>Escola Secundária de Ponte de Lima</t>
  </si>
  <si>
    <t>Escola Secundária de Ponte de Sôr</t>
  </si>
  <si>
    <t>Escola Secundária de Porto de Mós</t>
  </si>
  <si>
    <t>Escola Secundária de Póvoa de Lanhoso</t>
  </si>
  <si>
    <t>Escola Secundária de Resende</t>
  </si>
  <si>
    <t>Escola Secundária de S. Lourenço, Portalegre</t>
  </si>
  <si>
    <t>Escola Secundária de Sabugal</t>
  </si>
  <si>
    <t>Escola Secundária de Sacavém, Loures</t>
  </si>
  <si>
    <t>Escola Secundária de Sampaio, Sesimbra</t>
  </si>
  <si>
    <t>Escola Secundária de Santa Maria Maior, Viana do Castelo</t>
  </si>
  <si>
    <t>Escola Secundária de Santa Maria, Sintra</t>
  </si>
  <si>
    <t>Escola Secundária de São João da Talha, Loures</t>
  </si>
  <si>
    <t>Escola Secundária de São Pedro da Cova, Gondomar</t>
  </si>
  <si>
    <t>Escola Secundária de São Pedro do Sul</t>
  </si>
  <si>
    <t>Escola Secundária de Senhora da Hora, Matosinhos</t>
  </si>
  <si>
    <t>Escola Secundária de Serpa</t>
  </si>
  <si>
    <t>Escola Secundária de Sertã</t>
  </si>
  <si>
    <t>Escola Secundária de Tábua</t>
  </si>
  <si>
    <t>Escola Secundária de Tondela</t>
  </si>
  <si>
    <t>Escola Secundária de Vagos</t>
  </si>
  <si>
    <t>Escola Secundária de Valbom, Gondomar</t>
  </si>
  <si>
    <t>Escola Secundária de Valongo</t>
  </si>
  <si>
    <t>Escola Secundária de Valpaços</t>
  </si>
  <si>
    <t>Escola Secundária de Vendas Novas</t>
  </si>
  <si>
    <t>Escola Secundária de Vila Nova de Paiva</t>
  </si>
  <si>
    <t>Escola Secundária de Vouzela</t>
  </si>
  <si>
    <t>Escola Secundária Diogo de Gouveia, Beja</t>
  </si>
  <si>
    <t>Escola Secundária Diogo de Macedo, Olival, Vila Nova de Gaia</t>
  </si>
  <si>
    <t>Escola Secundária do Arco-Íris, Portela, Loures</t>
  </si>
  <si>
    <t>Escola Secundária do Cartaxo</t>
  </si>
  <si>
    <t>Escola Secundária do Castêlo da Maia, Maia</t>
  </si>
  <si>
    <t>Escola Secundária do Entroncamento</t>
  </si>
  <si>
    <t>Escola Secundária do Lumiar, Lisboa</t>
  </si>
  <si>
    <t>Escola Secundária do Restelo, Lisboa</t>
  </si>
  <si>
    <t>Escola Secundária Dom Manuel Martins, Setúbal</t>
  </si>
  <si>
    <t>Escola Secundária Dr. António Granjo, Chaves</t>
  </si>
  <si>
    <t>Escola Secundária Dr. Augusto César da Silva Ferreira, Rio Maior</t>
  </si>
  <si>
    <t>Escola Secundária Dr. Bernardino Machado, Figueira da Foz</t>
  </si>
  <si>
    <t>Escola Secundária Dr. Francisco Fernandes Lopes, Olhão</t>
  </si>
  <si>
    <t>Escola Secundária Dr. Ginestal Machado, Santarém</t>
  </si>
  <si>
    <t>Escola Secundária Dr. João Carlos Celestino Gomes, Ílhavo</t>
  </si>
  <si>
    <t>Escola Secundária Dr. João de Araújo Correia, Peso da Régua</t>
  </si>
  <si>
    <t>Escola Secundária Dr. João Lopes de Morais, Mortágua</t>
  </si>
  <si>
    <t>Escola Secundária Dr. João Manuel da Costa Delgado, Lourinhã</t>
  </si>
  <si>
    <t>Escola Secundária Dr. Joaquim de Carvalho, Figueira da Foz</t>
  </si>
  <si>
    <t>Escola Secundária Dr. Jorge Augusto Correia, Tavira</t>
  </si>
  <si>
    <t>Escola Secundária Dr. José Macedo Fragateiro, Ovar</t>
  </si>
  <si>
    <t>Escola Secundária Dr. Manuel Candeias Gonçalves, Odemira</t>
  </si>
  <si>
    <t>Escola Secundária Dr. Mário Sacramento, Aveiro</t>
  </si>
  <si>
    <t>Escola Secundária Dr. Solano de Abreu, Abrantes</t>
  </si>
  <si>
    <t>Escola Secundária Dr.ª Felismina Alcântara, Mangualde</t>
  </si>
  <si>
    <t>Escola Secundária Dr.ª Laura Ayres, Quarteira, Loulé</t>
  </si>
  <si>
    <t>Escola Secundária Dr.ª Maria Cândida, Mira</t>
  </si>
  <si>
    <t>Escola Secundária du Bocage, Setúbal</t>
  </si>
  <si>
    <t>Escola Secundária Eça de Queirós, Póvoa de Varzim</t>
  </si>
  <si>
    <t>Escola Secundária Emídio Garcia, Bragança</t>
  </si>
  <si>
    <t>Escola Secundária Emídio Navarro, Almada</t>
  </si>
  <si>
    <t>Escola Secundária Emídio Navarro, Viseu</t>
  </si>
  <si>
    <t>Escola Secundária Eng. Acácio Calazans Duarte, Marinha Grande</t>
  </si>
  <si>
    <t>Escola Secundária Fernando Lopes Graça, Parede, Cascais</t>
  </si>
  <si>
    <t>Escola Secundária Fernando Namora, Amadora</t>
  </si>
  <si>
    <t>Escola Secundária Fernando Namora, Condeixa-a-Nova</t>
  </si>
  <si>
    <t>Escola Secundária Fernão Mendes Pinto, Pragal , Almada</t>
  </si>
  <si>
    <t>Escola Secundária Ferreira Dias, Agualva, Sintra</t>
  </si>
  <si>
    <t>Escola Secundária Filipa de Vilhena, Porto</t>
  </si>
  <si>
    <t>Escola Secundária Fonseca Benevides, Lisboa</t>
  </si>
  <si>
    <t>Escola Secundária Francisco de Holanda, Guimarães</t>
  </si>
  <si>
    <t>Escola Secundária Frei Heitor Pinto, Covilhã</t>
  </si>
  <si>
    <t>Escola Secundária Frei Rosa Viterbo, Sátão</t>
  </si>
  <si>
    <t>Escola Secundária Gabriel Pereira, Évora</t>
  </si>
  <si>
    <t>Escola Secundária Gago Coutinho, Alverca do Ribatejo, Vila Franca de Xira</t>
  </si>
  <si>
    <t>Escola Secundária Gaia Nascente, Vila Nova de Gaia</t>
  </si>
  <si>
    <t>Escola Secundária Garcia de Orta, Porto</t>
  </si>
  <si>
    <t>Escola Secundária Gonçalo Anes Bandarra, Trancoso</t>
  </si>
  <si>
    <t>Escola Secundária Henrique Medina, Esposende</t>
  </si>
  <si>
    <t>Escola Secundária Henriques Nogueira, Torres Vedras</t>
  </si>
  <si>
    <t>Escola Secundária Homem Cristo, Aveiro</t>
  </si>
  <si>
    <t>Escola Secundária Inês de Castro, Canidelo, Vila Nova de Gaia</t>
  </si>
  <si>
    <t>Escola Secundária Infanta D. Maria, Coimbra</t>
  </si>
  <si>
    <t>Escola Secundária Jacôme Ratton, Tomar</t>
  </si>
  <si>
    <t>Escola Secundária Jaime Cortesão, Coimbra</t>
  </si>
  <si>
    <t>Escola Secundária João de Barros, Corroios, Seixal</t>
  </si>
  <si>
    <t>Escola Secundária João de Deus, Faro</t>
  </si>
  <si>
    <t>Escola Secundária João Gonçalves Zarco, Matosinhos</t>
  </si>
  <si>
    <t>Escola Secundária João Silva Correia, São João da Madeira</t>
  </si>
  <si>
    <t>Escola Secundária Joaquim de Araújo, Guilhufe, Penafiel</t>
  </si>
  <si>
    <t>Escola Secundária Jorge Peixinho, Montijo</t>
  </si>
  <si>
    <t>Escola Secundária José Afonso, Loures</t>
  </si>
  <si>
    <t>Escola Secundária José Belchior Viegas, São Brás de Alportel</t>
  </si>
  <si>
    <t>Escola Secundária José Cardoso Pires, Loures</t>
  </si>
  <si>
    <t>Escola Secundária José Estevão, Aveiro</t>
  </si>
  <si>
    <t>Escola Secundária José Falcão, Coimbra</t>
  </si>
  <si>
    <t>Escola Secundária José Gomes Ferreira, Lisboa</t>
  </si>
  <si>
    <t>Escola Secundária José Loureiro Botas, Vieira de Leiria, Marinha Grande</t>
  </si>
  <si>
    <t>Escola Secundária José Régio, Vila do Conde</t>
  </si>
  <si>
    <t>Escola Secundária José Saramago, Mafra</t>
  </si>
  <si>
    <t>Escola Secundária Júlio Dantas, Lagos</t>
  </si>
  <si>
    <t>Escola Secundária Júlio Dinis, Ovar</t>
  </si>
  <si>
    <t>Escola Secundária Latino Coelho, Lamego</t>
  </si>
  <si>
    <t>Escola Secundária Leal da Câmara, Rio de Mouro, Sintra</t>
  </si>
  <si>
    <t>Escola Secundária Lima-de-Faria, Cantanhede</t>
  </si>
  <si>
    <t>Escola Secundária Manuel Cargaleiro, Amora, Seixal</t>
  </si>
  <si>
    <t>Escola Secundária Manuel Teixeira Gomes, Portimão</t>
  </si>
  <si>
    <t>Escola Secundária Maria Amália Vaz de Carvalho, Lisboa</t>
  </si>
  <si>
    <t>Escola Secundária Maria Lamas, Torres Novas</t>
  </si>
  <si>
    <t>Escola Secundária Marques de Castilho, Águeda</t>
  </si>
  <si>
    <t>Escola Secundária Marquês de Pombal, Lisboa</t>
  </si>
  <si>
    <t>Escola Secundária Marquesa de Alorna, Almeirim</t>
  </si>
  <si>
    <t>Escola Secundária Martins Sarmento, Guimarães</t>
  </si>
  <si>
    <t>Escola Secundária Matias Aires, Agualva, Sintra</t>
  </si>
  <si>
    <t>Escola Secundária Miguel Torga, Monte Abraão, Sintra</t>
  </si>
  <si>
    <t>Escola Secundária Morgado de Mateus, Vila Real</t>
  </si>
  <si>
    <t>Escola Secundária Mouzinho da Silveira, Portalegre</t>
  </si>
  <si>
    <t>Escola Secundária Nuno Álvares, Castelo Branco</t>
  </si>
  <si>
    <t>Escola Secundária Padre António Macedo, Santiago do Cacém</t>
  </si>
  <si>
    <t>Escola Secundária Padre António Martins de Oliveira, Lagoa</t>
  </si>
  <si>
    <t>Escola Secundária Padre António Vieira, Lisboa</t>
  </si>
  <si>
    <t>Escola Secundária Padre Benjamim Salgado, Vila Nova de Famalicão</t>
  </si>
  <si>
    <t>Escola Secundária Pedro Alexandrino, Póvoa de Santo Adrião, Odivelas</t>
  </si>
  <si>
    <t>Escola Secundária Pinhal do Rei, Marinha Grande</t>
  </si>
  <si>
    <t>Escola Secundária Pinheiro e Rosa, Faro</t>
  </si>
  <si>
    <t>Escola Secundária Poeta Al Berto, Sines</t>
  </si>
  <si>
    <t>Escola Secundária Poeta António Aleixo, Portimão</t>
  </si>
  <si>
    <t>Escola Secundária Poeta Joaquim Serra, Montijo</t>
  </si>
  <si>
    <t>Escola Secundária Professor Doutor Flávio F. Pinto Resende, Cinfães</t>
  </si>
  <si>
    <t>Escola Secundária Professor José Augusto Lucas, Linda-a-Velha, Oeiras</t>
  </si>
  <si>
    <t>Escola Secundária Públia Hortênsia de Castro, Vila Viçosa</t>
  </si>
  <si>
    <t>Escola Secundária Quinta das Palmeiras, Covilhã</t>
  </si>
  <si>
    <t>Escola Secundária Rainha Dona Leonor, Lisboa</t>
  </si>
  <si>
    <t>Escola Secundária Rocha Peixoto, Póvoa de Varzim</t>
  </si>
  <si>
    <t>Escola Secundária Sá da Bandeira, Santarém</t>
  </si>
  <si>
    <t>Escola Secundária Sá de Miranda, Braga</t>
  </si>
  <si>
    <t>Escola Secundária São Pedro, Vila Real</t>
  </si>
  <si>
    <t>Escola Secundária Sebastião da Gama, Setúbal</t>
  </si>
  <si>
    <t>Escola Secundária Sebastião e Silva, Oeiras</t>
  </si>
  <si>
    <t>Escola Secundária Severim de Faria, Évora</t>
  </si>
  <si>
    <t>Escola Secundária Soares Basto, Oliveira de Azeméis</t>
  </si>
  <si>
    <t>Escola Secundária Stuart Carvalhais, Massamá, Sintra</t>
  </si>
  <si>
    <t>Escola Secundária Tomás Cabreira, Faro</t>
  </si>
  <si>
    <t>Escola Secundária Tomaz Pelayo, Santo Tirso</t>
  </si>
  <si>
    <t>Escola Secundária Viriato, Abraveses, Viseu</t>
  </si>
  <si>
    <t>Escola Técnica e Liceal Salesiana de Stº António</t>
  </si>
  <si>
    <t>Escola Tecnológica e Profissional de Sicó</t>
  </si>
  <si>
    <t>ETAP – Escola Profissional (Sede)</t>
  </si>
  <si>
    <t>Externato "Alexandre Herculano"</t>
  </si>
  <si>
    <t>Externato "Carvalho Araújo"</t>
  </si>
  <si>
    <t>Externato "Ellen Key"</t>
  </si>
  <si>
    <t>Externato "Mira Rio"</t>
  </si>
  <si>
    <t>Externato "Ribadouro"</t>
  </si>
  <si>
    <t>Externato D. Fuas Roupinho</t>
  </si>
  <si>
    <t>Externato de Nossa Senhora da Paz</t>
  </si>
  <si>
    <t>Externato Liceal "Paulo VI"</t>
  </si>
  <si>
    <t>Externato Senhora do Carmo</t>
  </si>
  <si>
    <t>Instituto de Promoção Social de Bustos</t>
  </si>
  <si>
    <t>Instituto Nun´ Álvres</t>
  </si>
  <si>
    <t>Oficina - Escola Profissional do Instituto Nun´ Álvres</t>
  </si>
  <si>
    <t>Salesianos do Porto - Colégio</t>
  </si>
  <si>
    <t xml:space="preserve">Neste inquérito foram convidadas a participar 822 escolas, das quais se envolveram 736  (89,5% de escolas). A informação recolhida contou com a participação de 49 840 estudantes de um universo de 79 318 (62,8% de alunos matriculados nas escolas participantes). </t>
  </si>
  <si>
    <t>Escolas Participantes</t>
  </si>
  <si>
    <t xml:space="preserve">A informação apresentada resulta da aplicação do questionário “Estudantes à saída do secundário em 2014-2015”, realizado entre março e setembro de 2015 no âmbito do acompanhamento dos percursos escolares dos estudantes no ensino secundário. </t>
  </si>
  <si>
    <t>- Natureza do estabelecimento de ensino: 73,8% frequentavam uma escola pública e 26,2% uma escola privada;</t>
  </si>
  <si>
    <t>- Tipologia do estabelecimento de ensino: 62,2% dos estudantes frequentavam uma escola secundária, 18,5% uma escola profissional, 18,3% uma escola básica e secundária, 0,9% uma escola artística e 0,2% uma escola básica;</t>
  </si>
  <si>
    <t>- Região do estabelecimento de ensino: 43,3% frequentavam um estabelecimento do Norte, 23,1% Centro, 22,4% de Lisboa, 7,1% do Alentejo e 4,1% do Algarve.</t>
  </si>
  <si>
    <t>- Idade: 60,6% tnham idade igual ou inferior a 17 anos, 22,7% tinham 18 anos, 9,8% tinham 19 anos e 6,9% idade igual ou superior a 20 anos;</t>
  </si>
  <si>
    <t>- Nacionalidade: 94,8% tinham nacionalidade portuguesa e 5,2% estrangeira;</t>
  </si>
  <si>
    <t>DGEEC, Estudantes à Saída do Secundário 2014/2015.</t>
  </si>
  <si>
    <t xml:space="preserve">   ≥ 20 anos</t>
  </si>
  <si>
    <t>Quadro 159</t>
  </si>
  <si>
    <t>Estudantes por expetativas escolares e vontade de realizarem formação em países europeus entre 2015-2018</t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</si>
  <si>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tipo de formação que gostariam de fazer em países europeus</t>
    </r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</si>
  <si>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natureza do estabelecimento de ensino e tipo de formação que gostariam de fazer em países europeus</t>
    </r>
  </si>
  <si>
    <r>
      <t>Estudantes por nível de escolaridade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dominante na família,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tipo de formação que gostariam de fazer em países europeus</t>
    </r>
  </si>
  <si>
    <r>
      <t>Estudantes por média global das classificações,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tipo de formação que gostariam de fazer em países europeus</t>
    </r>
  </si>
  <si>
    <r>
      <t>Estudantes por desvio etário no ensino secundário,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tipo de formação que que gostariam de fazer em países europeus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</si>
  <si>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CCH - Cursos Científico-Humanísticos; CT - Cursos Tecnológicos; EAE - Ensino Artístico Especializado; CEF - Cursos de Educação e Formação; CP - Cursos Profissionais; CV - Cursos Vocacionais.</t>
    </r>
  </si>
  <si>
    <t>ATIVIDADE PRETENDIDA APÓS CONCLUSÃO DO ENSINO SECUNDÁRIO</t>
  </si>
  <si>
    <t xml:space="preserve">   Educação</t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</si>
  <si>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natureza do estabelecimento de ensino e vontade de realizarem formação em países europeus entre 2015-2018</t>
    </r>
  </si>
  <si>
    <r>
      <t>Estudantes por nível de escolaridade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dominante na família,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 vontade de realizarem formação em países europeus entre 2015-2018</t>
    </r>
  </si>
  <si>
    <r>
      <t>Estudantes por desvio etário no ensino secundário, sexo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e  intenção de realizar formação em países europeus entre 2015-2018</t>
    </r>
  </si>
  <si>
    <t xml:space="preserve">   Frequentar uma escola onde exista o curso/disciplinas pretendidas</t>
  </si>
  <si>
    <t xml:space="preserve">   Ter melhores professores</t>
  </si>
  <si>
    <t xml:space="preserve">   Frequentar uma escola com mais prestígio</t>
  </si>
  <si>
    <t xml:space="preserve">   Frequentar uma escola mais próxima de casa</t>
  </si>
  <si>
    <t xml:space="preserve">   Frequentar uma escola com melhores instalações</t>
  </si>
  <si>
    <t xml:space="preserve">   Os pais acharam que a escola onde estava não era a melhor</t>
  </si>
  <si>
    <t xml:space="preserve">   Motivos pessoais  </t>
  </si>
  <si>
    <t xml:space="preserve">   Frequentar a escola onde estavam os amigos</t>
  </si>
  <si>
    <t xml:space="preserve">   Frequentar uma escola mais segura</t>
  </si>
  <si>
    <t xml:space="preserve">   Frequentar uma escola mais perto do local de trabalho dos pais</t>
  </si>
  <si>
    <r>
      <t>Estudantes por tipo de certificação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sexo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 razão para para não mudarem de escola</t>
    </r>
  </si>
  <si>
    <t xml:space="preserve">   Ter que recomeçar o 10.º ano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</si>
  <si>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CP - Cursos Profissionais; CT - Cursos Tecnológicos; EAE - Ensino Artístico Especializado;  CV - Cursos Vocacionais.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</si>
  <si>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 CP - Cursos Profissionais; CT - Cursos Tecnológicos; EAE - Ensino Artístico Especializado;  CV - Cursos Vocacionais.</t>
    </r>
  </si>
  <si>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CP - Cursos Profissionais; CT - Cursos Tecnológicos; EAE - Ensino Artístico Especializado;  CV - Cursos Vocacionais.</t>
    </r>
  </si>
  <si>
    <t xml:space="preserve">   Não gostar de andar na escola</t>
  </si>
  <si>
    <r>
      <rPr>
        <vertAlign val="superscript"/>
        <sz val="10"/>
        <color theme="1"/>
        <rFont val="Calibri"/>
        <family val="2"/>
        <scheme val="minor"/>
      </rPr>
      <t xml:space="preserve"> 1 </t>
    </r>
    <r>
      <rPr>
        <sz val="10"/>
        <color theme="1"/>
        <rFont val="Calibri"/>
        <family val="2"/>
        <scheme val="minor"/>
      </rPr>
      <t>CCH - Cursos Científico-Humanísticos; CP - Cursos Profissionais; CT - Cursos Tecnológicos; EAE - Ensino Artístico Especializado;  CV - Cursos Vocacionais.</t>
    </r>
  </si>
  <si>
    <t xml:space="preserve">   Atrasos na entrada em sala de aula</t>
  </si>
  <si>
    <t xml:space="preserve">   Participação em provas desportivas</t>
  </si>
  <si>
    <t xml:space="preserve">   Desmotivação - aulas pouco atrativas </t>
  </si>
  <si>
    <t xml:space="preserve">   Passar tempo com os amigos</t>
  </si>
  <si>
    <t xml:space="preserve">   Desmotivação - não conseguir acompanhar a matéria em determinada disciplina</t>
  </si>
  <si>
    <t xml:space="preserve">   Participação em atividades associativas</t>
  </si>
  <si>
    <t>RAZÕES PARA MUDANÇA DE ESCOLA</t>
  </si>
  <si>
    <t>ESTUDANTES À SAIDA DO SECUNDÁRIO, 2014/15</t>
  </si>
  <si>
    <t>SUMÁRIOS ESTATÍSTICOS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</si>
</sst>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theme="5" tint="0.3999755851924192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0"/>
      <name val="Calibri"/>
      <family val="2"/>
    </font>
    <font>
      <b/>
      <sz val="12"/>
      <color theme="7" tint="-0.249977111117893"/>
      <name val="Calibri"/>
      <family val="2"/>
      <scheme val="minor"/>
    </font>
    <font>
      <b/>
      <sz val="10"/>
      <color theme="0"/>
      <name val="Calibri"/>
      <family val="2"/>
    </font>
    <font>
      <sz val="11"/>
      <color theme="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4"/>
      <color rgb="FF0070C0"/>
      <name val="Arial"/>
      <family val="2"/>
    </font>
    <font>
      <b/>
      <sz val="12"/>
      <color rgb="FF6699FF"/>
      <name val="Calibri"/>
      <family val="2"/>
      <scheme val="minor"/>
    </font>
    <font>
      <sz val="11"/>
      <color rgb="FF6699FF"/>
      <name val="Calibri"/>
      <family val="2"/>
      <scheme val="minor"/>
    </font>
    <font>
      <b/>
      <sz val="11"/>
      <color rgb="FF6699FF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0"/>
      <name val="Calibri"/>
      <family val="2"/>
    </font>
    <font>
      <b/>
      <sz val="18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6699FF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theme="0"/>
      </right>
      <top style="thick">
        <color theme="0"/>
      </top>
      <bottom style="thick">
        <color rgb="FF0070C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rgb="FF0070C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thick">
        <color rgb="FF0070C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rgb="FF0070C0"/>
      </bottom>
      <diagonal/>
    </border>
    <border>
      <left style="thick">
        <color theme="0"/>
      </left>
      <right/>
      <top/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6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/>
    <xf numFmtId="0" fontId="3" fillId="3" borderId="0" xfId="0" applyFont="1" applyFill="1" applyBorder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ont="1" applyFill="1"/>
    <xf numFmtId="0" fontId="3" fillId="4" borderId="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/>
    <xf numFmtId="0" fontId="3" fillId="4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3" fillId="4" borderId="0" xfId="0" applyFont="1" applyFill="1"/>
    <xf numFmtId="0" fontId="3" fillId="4" borderId="0" xfId="0" applyFont="1" applyFill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4" fillId="3" borderId="0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3" fillId="3" borderId="0" xfId="0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4" borderId="0" xfId="0" applyFont="1" applyFill="1" applyAlignment="1">
      <alignment horizontal="left" vertical="center"/>
    </xf>
    <xf numFmtId="0" fontId="3" fillId="4" borderId="15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4" fillId="3" borderId="0" xfId="0" applyFont="1" applyFill="1" applyBorder="1" applyAlignment="1"/>
    <xf numFmtId="0" fontId="4" fillId="3" borderId="5" xfId="0" applyFont="1" applyFill="1" applyBorder="1" applyAlignment="1"/>
    <xf numFmtId="0" fontId="4" fillId="3" borderId="9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9" fillId="3" borderId="0" xfId="1" applyFill="1" applyAlignment="1" applyProtection="1"/>
    <xf numFmtId="0" fontId="4" fillId="3" borderId="0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3" fillId="4" borderId="21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/>
    </xf>
    <xf numFmtId="0" fontId="3" fillId="3" borderId="0" xfId="0" applyFont="1" applyFill="1" applyAlignment="1">
      <alignment vertical="center"/>
    </xf>
    <xf numFmtId="49" fontId="4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/>
    </xf>
    <xf numFmtId="0" fontId="9" fillId="3" borderId="0" xfId="1" applyFill="1" applyAlignment="1" applyProtection="1">
      <alignment vertical="center"/>
    </xf>
    <xf numFmtId="0" fontId="18" fillId="3" borderId="0" xfId="0" applyFont="1" applyFill="1"/>
    <xf numFmtId="0" fontId="2" fillId="2" borderId="1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0" fillId="0" borderId="0" xfId="0" applyFont="1"/>
    <xf numFmtId="0" fontId="3" fillId="4" borderId="8" xfId="0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right"/>
    </xf>
    <xf numFmtId="0" fontId="4" fillId="5" borderId="5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0" fontId="19" fillId="3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21" fillId="3" borderId="0" xfId="0" applyFont="1" applyFill="1"/>
    <xf numFmtId="0" fontId="18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4" fillId="5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right" vertical="center"/>
    </xf>
    <xf numFmtId="0" fontId="4" fillId="5" borderId="0" xfId="0" applyFont="1" applyFill="1" applyAlignment="1">
      <alignment horizontal="left"/>
    </xf>
    <xf numFmtId="0" fontId="4" fillId="5" borderId="0" xfId="0" applyFont="1" applyFill="1" applyBorder="1" applyAlignment="1">
      <alignment horizontal="left"/>
    </xf>
    <xf numFmtId="0" fontId="3" fillId="4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4" fillId="5" borderId="0" xfId="0" applyFont="1" applyFill="1" applyAlignment="1">
      <alignment horizontal="right" vertical="center"/>
    </xf>
    <xf numFmtId="0" fontId="3" fillId="4" borderId="15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4" fillId="5" borderId="0" xfId="0" applyFont="1" applyFill="1" applyBorder="1" applyAlignment="1"/>
    <xf numFmtId="0" fontId="4" fillId="5" borderId="0" xfId="0" applyFont="1" applyFill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4" fillId="5" borderId="1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right" vertical="center"/>
    </xf>
    <xf numFmtId="0" fontId="4" fillId="5" borderId="10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5" borderId="11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4" fillId="5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right"/>
    </xf>
    <xf numFmtId="0" fontId="18" fillId="3" borderId="0" xfId="0" applyFont="1" applyFill="1" applyBorder="1"/>
    <xf numFmtId="0" fontId="0" fillId="3" borderId="0" xfId="0" applyFont="1" applyFill="1" applyBorder="1"/>
    <xf numFmtId="49" fontId="4" fillId="5" borderId="0" xfId="0" applyNumberFormat="1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 wrapText="1"/>
    </xf>
    <xf numFmtId="0" fontId="22" fillId="5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vertical="center"/>
    </xf>
    <xf numFmtId="49" fontId="4" fillId="5" borderId="0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0" fontId="22" fillId="5" borderId="5" xfId="0" applyFont="1" applyFill="1" applyBorder="1" applyAlignment="1">
      <alignment horizontal="right" vertical="center"/>
    </xf>
    <xf numFmtId="0" fontId="24" fillId="3" borderId="0" xfId="0" applyFont="1" applyFill="1"/>
    <xf numFmtId="0" fontId="4" fillId="5" borderId="0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/>
    </xf>
    <xf numFmtId="0" fontId="26" fillId="3" borderId="0" xfId="0" applyFont="1" applyFill="1"/>
    <xf numFmtId="0" fontId="4" fillId="5" borderId="18" xfId="0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right" vertical="center"/>
    </xf>
    <xf numFmtId="0" fontId="0" fillId="3" borderId="0" xfId="0" applyFill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 wrapText="1"/>
    </xf>
    <xf numFmtId="0" fontId="22" fillId="5" borderId="5" xfId="0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0" fontId="22" fillId="5" borderId="0" xfId="0" applyFont="1" applyFill="1" applyBorder="1" applyAlignment="1">
      <alignment horizontal="left" vertical="center"/>
    </xf>
    <xf numFmtId="0" fontId="22" fillId="3" borderId="0" xfId="0" applyFont="1" applyFill="1" applyBorder="1" applyAlignment="1">
      <alignment horizontal="left" vertical="center"/>
    </xf>
    <xf numFmtId="0" fontId="22" fillId="3" borderId="5" xfId="0" applyFont="1" applyFill="1" applyBorder="1" applyAlignment="1">
      <alignment horizontal="left" vertical="center"/>
    </xf>
    <xf numFmtId="0" fontId="22" fillId="3" borderId="5" xfId="0" applyFont="1" applyFill="1" applyBorder="1" applyAlignment="1">
      <alignment horizontal="right" vertical="center"/>
    </xf>
    <xf numFmtId="0" fontId="27" fillId="3" borderId="0" xfId="0" applyFont="1" applyFill="1" applyAlignment="1">
      <alignment horizontal="justify" vertical="center"/>
    </xf>
    <xf numFmtId="0" fontId="28" fillId="3" borderId="0" xfId="0" applyFont="1" applyFill="1" applyAlignment="1">
      <alignment horizontal="justify" vertical="center"/>
    </xf>
    <xf numFmtId="0" fontId="29" fillId="3" borderId="0" xfId="0" applyFont="1" applyFill="1" applyAlignment="1">
      <alignment horizontal="justify" vertical="center"/>
    </xf>
    <xf numFmtId="0" fontId="0" fillId="3" borderId="0" xfId="0" applyFont="1" applyFill="1" applyAlignment="1">
      <alignment horizontal="justify" vertical="center"/>
    </xf>
    <xf numFmtId="0" fontId="0" fillId="3" borderId="0" xfId="0" quotePrefix="1" applyFont="1" applyFill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0" fillId="3" borderId="0" xfId="0" applyFill="1" applyAlignment="1">
      <alignment wrapText="1"/>
    </xf>
    <xf numFmtId="0" fontId="30" fillId="3" borderId="0" xfId="0" applyFont="1" applyFill="1" applyBorder="1"/>
    <xf numFmtId="1" fontId="4" fillId="3" borderId="0" xfId="0" applyNumberFormat="1" applyFont="1" applyFill="1" applyBorder="1" applyAlignment="1">
      <alignment horizontal="right" vertical="center"/>
    </xf>
    <xf numFmtId="0" fontId="0" fillId="0" borderId="0" xfId="0"/>
    <xf numFmtId="1" fontId="4" fillId="5" borderId="5" xfId="0" applyNumberFormat="1" applyFont="1" applyFill="1" applyBorder="1" applyAlignment="1">
      <alignment horizontal="right" vertical="center"/>
    </xf>
    <xf numFmtId="1" fontId="4" fillId="5" borderId="0" xfId="0" applyNumberFormat="1" applyFont="1" applyFill="1" applyBorder="1" applyAlignment="1">
      <alignment horizontal="right" vertical="center"/>
    </xf>
    <xf numFmtId="1" fontId="4" fillId="3" borderId="5" xfId="0" applyNumberFormat="1" applyFont="1" applyFill="1" applyBorder="1" applyAlignment="1">
      <alignment horizontal="right" vertical="center"/>
    </xf>
    <xf numFmtId="1" fontId="4" fillId="3" borderId="0" xfId="0" applyNumberFormat="1" applyFont="1" applyFill="1" applyBorder="1"/>
    <xf numFmtId="1" fontId="4" fillId="3" borderId="0" xfId="0" applyNumberFormat="1" applyFont="1" applyFill="1" applyBorder="1" applyAlignment="1">
      <alignment vertical="center"/>
    </xf>
    <xf numFmtId="1" fontId="4" fillId="5" borderId="0" xfId="0" applyNumberFormat="1" applyFont="1" applyFill="1" applyBorder="1" applyAlignment="1">
      <alignment vertical="center"/>
    </xf>
    <xf numFmtId="1" fontId="4" fillId="5" borderId="5" xfId="0" applyNumberFormat="1" applyFont="1" applyFill="1" applyBorder="1" applyAlignment="1">
      <alignment vertical="center"/>
    </xf>
    <xf numFmtId="17" fontId="0" fillId="3" borderId="0" xfId="0" applyNumberFormat="1" applyFill="1"/>
    <xf numFmtId="17" fontId="4" fillId="3" borderId="0" xfId="0" applyNumberFormat="1" applyFont="1" applyFill="1" applyAlignment="1">
      <alignment horizontal="center" vertical="center"/>
    </xf>
    <xf numFmtId="17" fontId="4" fillId="3" borderId="0" xfId="0" applyNumberFormat="1" applyFont="1" applyFill="1"/>
    <xf numFmtId="0" fontId="0" fillId="3" borderId="0" xfId="0" applyFill="1" applyAlignment="1"/>
    <xf numFmtId="0" fontId="4" fillId="3" borderId="24" xfId="0" applyFont="1" applyFill="1" applyBorder="1" applyAlignment="1">
      <alignment vertical="center"/>
    </xf>
    <xf numFmtId="0" fontId="4" fillId="5" borderId="24" xfId="0" applyFont="1" applyFill="1" applyBorder="1" applyAlignment="1">
      <alignment vertical="center"/>
    </xf>
    <xf numFmtId="0" fontId="0" fillId="3" borderId="24" xfId="0" applyFill="1" applyBorder="1"/>
    <xf numFmtId="0" fontId="0" fillId="0" borderId="25" xfId="0" applyBorder="1"/>
    <xf numFmtId="0" fontId="13" fillId="3" borderId="0" xfId="0" applyFont="1" applyFill="1" applyAlignment="1"/>
    <xf numFmtId="0" fontId="6" fillId="3" borderId="0" xfId="0" applyFont="1" applyFill="1" applyAlignment="1"/>
    <xf numFmtId="0" fontId="10" fillId="3" borderId="0" xfId="0" applyFont="1" applyFill="1" applyAlignment="1"/>
    <xf numFmtId="0" fontId="5" fillId="3" borderId="0" xfId="0" applyFont="1" applyFill="1" applyAlignment="1"/>
    <xf numFmtId="0" fontId="14" fillId="3" borderId="0" xfId="0" applyFont="1" applyFill="1" applyAlignment="1"/>
    <xf numFmtId="0" fontId="4" fillId="3" borderId="0" xfId="0" applyFont="1" applyFill="1" applyAlignment="1"/>
    <xf numFmtId="0" fontId="15" fillId="3" borderId="0" xfId="0" applyFont="1" applyFill="1" applyAlignment="1"/>
    <xf numFmtId="0" fontId="16" fillId="3" borderId="0" xfId="0" applyFont="1" applyFill="1" applyAlignment="1"/>
    <xf numFmtId="0" fontId="17" fillId="3" borderId="0" xfId="0" applyFont="1" applyFill="1" applyAlignment="1"/>
    <xf numFmtId="0" fontId="0" fillId="3" borderId="0" xfId="0" applyFill="1" applyAlignment="1">
      <alignment vertical="center" wrapText="1"/>
    </xf>
    <xf numFmtId="0" fontId="34" fillId="3" borderId="0" xfId="0" applyFont="1" applyFill="1"/>
    <xf numFmtId="0" fontId="34" fillId="3" borderId="0" xfId="0" applyFont="1" applyFill="1" applyAlignment="1"/>
    <xf numFmtId="0" fontId="35" fillId="3" borderId="0" xfId="1" applyFont="1" applyFill="1" applyAlignment="1" applyProtection="1"/>
    <xf numFmtId="1" fontId="4" fillId="3" borderId="0" xfId="0" applyNumberFormat="1" applyFont="1" applyFill="1"/>
    <xf numFmtId="1" fontId="3" fillId="4" borderId="8" xfId="0" applyNumberFormat="1" applyFont="1" applyFill="1" applyBorder="1" applyAlignment="1">
      <alignment horizontal="right" vertical="center"/>
    </xf>
    <xf numFmtId="1" fontId="3" fillId="4" borderId="0" xfId="0" applyNumberFormat="1" applyFont="1" applyFill="1" applyBorder="1" applyAlignment="1">
      <alignment horizontal="right" vertical="center"/>
    </xf>
    <xf numFmtId="0" fontId="36" fillId="6" borderId="0" xfId="0" applyFont="1" applyFill="1"/>
    <xf numFmtId="0" fontId="0" fillId="6" borderId="0" xfId="0" applyFill="1"/>
    <xf numFmtId="0" fontId="37" fillId="6" borderId="0" xfId="0" applyFont="1" applyFill="1"/>
    <xf numFmtId="0" fontId="4" fillId="3" borderId="9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right"/>
    </xf>
    <xf numFmtId="0" fontId="2" fillId="2" borderId="1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11" fillId="2" borderId="1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8" fillId="3" borderId="0" xfId="0" applyFont="1" applyFill="1" applyAlignment="1">
      <alignment wrapText="1"/>
    </xf>
    <xf numFmtId="0" fontId="3" fillId="5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3" borderId="0" xfId="0" applyFont="1" applyFill="1" applyAlignment="1">
      <alignment vertical="center" wrapText="1"/>
    </xf>
    <xf numFmtId="0" fontId="18" fillId="3" borderId="0" xfId="0" applyFont="1" applyFill="1" applyAlignment="1">
      <alignment vertical="justify" wrapText="1"/>
    </xf>
    <xf numFmtId="0" fontId="0" fillId="0" borderId="0" xfId="0" applyAlignment="1">
      <alignment vertical="justify" wrapText="1"/>
    </xf>
    <xf numFmtId="0" fontId="0" fillId="3" borderId="0" xfId="0" applyFill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3" borderId="0" xfId="0" applyFill="1" applyAlignment="1">
      <alignment wrapText="1"/>
    </xf>
    <xf numFmtId="0" fontId="18" fillId="3" borderId="0" xfId="0" applyFont="1" applyFill="1" applyAlignment="1">
      <alignment horizontal="left" wrapText="1"/>
    </xf>
    <xf numFmtId="0" fontId="1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right"/>
    </xf>
    <xf numFmtId="0" fontId="2" fillId="2" borderId="1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wrapText="1"/>
    </xf>
    <xf numFmtId="49" fontId="2" fillId="2" borderId="13" xfId="0" applyNumberFormat="1" applyFont="1" applyFill="1" applyBorder="1" applyAlignment="1">
      <alignment horizont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9" defaultPivotStyle="PivotStyleLight16"/>
  <colors>
    <mruColors>
      <color rgb="FFE4EDF8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styles" Target="styles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calcChain" Target="calcChain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0" Type="http://schemas.openxmlformats.org/officeDocument/2006/relationships/theme" Target="theme/theme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561975</xdr:colOff>
      <xdr:row>3</xdr:row>
      <xdr:rowOff>152400</xdr:rowOff>
    </xdr:from>
    <xdr:ext cx="5255939" cy="581025"/>
    <xdr:pic>
      <xdr:nvPicPr>
        <xdr:cNvPr id="2" name="Imagem 1">
          <a:extLst>
            <a:ext uri="{FF2B5EF4-FFF2-40B4-BE49-F238E27FC236}">
              <a16:creationId xmlns:a16="http://schemas.microsoft.com/office/drawing/2014/main" id="{E5415E49-5404-49A7-AF9D-94CB385EB0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133" r="2048"/>
        <a:stretch/>
      </xdr:blipFill>
      <xdr:spPr>
        <a:xfrm>
          <a:off x="561975" y="723900"/>
          <a:ext cx="5255939" cy="581025"/>
        </a:xfrm>
        <a:prstGeom prst="rect">
          <a:avLst/>
        </a:prstGeom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geec.mec.pt/np4/47/AppData/Local/Microsoft/Windows/Temporary%20Internet%20Files/Content.Outlook/DYOA3VKB/SUM&#193;RIOS%20ESTATISTICOS_OTES_201415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2E5D-30E8-4E68-B52F-6F28DD3BF394}">
  <dimension ref="B9:B11"/>
  <sheetViews>
    <sheetView tabSelected="1" workbookViewId="0">
      <selection activeCell="J21" sqref="J21"/>
    </sheetView>
  </sheetViews>
  <sheetFormatPr defaultRowHeight="15" x14ac:dyDescent="0.25"/>
  <cols>
    <col min="1" max="16384" width="9.140625" style="254"/>
  </cols>
  <sheetData>
    <row r="9" spans="2:2" ht="23.25" x14ac:dyDescent="0.35">
      <c r="B9" s="253" t="s">
        <v>1959</v>
      </c>
    </row>
    <row r="11" spans="2:2" ht="21" x14ac:dyDescent="0.35">
      <c r="B11" s="255" t="s">
        <v>1960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9"/>
  <sheetViews>
    <sheetView zoomScaleNormal="100" zoomScaleSheetLayoutView="110" workbookViewId="0"/>
  </sheetViews>
  <sheetFormatPr defaultColWidth="9.140625" defaultRowHeight="15" x14ac:dyDescent="0.25"/>
  <cols>
    <col min="1" max="1" width="127.42578125" style="232" customWidth="1"/>
    <col min="2" max="17" width="9.140625" style="14"/>
    <col min="18" max="18" width="15.28515625" style="14" customWidth="1"/>
    <col min="19" max="16384" width="9.140625" style="14"/>
  </cols>
  <sheetData>
    <row r="1" spans="1:1" ht="18.75" x14ac:dyDescent="0.3">
      <c r="A1" s="237" t="s">
        <v>179</v>
      </c>
    </row>
    <row r="2" spans="1:1" s="247" customFormat="1" x14ac:dyDescent="0.25">
      <c r="A2" s="249" t="s">
        <v>1089</v>
      </c>
    </row>
    <row r="3" spans="1:1" s="247" customFormat="1" x14ac:dyDescent="0.25">
      <c r="A3" s="249" t="s">
        <v>1913</v>
      </c>
    </row>
    <row r="4" spans="1:1" s="247" customFormat="1" x14ac:dyDescent="0.25">
      <c r="A4" s="248"/>
    </row>
    <row r="5" spans="1:1" s="247" customFormat="1" ht="15.75" x14ac:dyDescent="0.25">
      <c r="A5" s="238" t="s">
        <v>111</v>
      </c>
    </row>
    <row r="6" spans="1:1" s="247" customFormat="1" ht="5.0999999999999996" customHeight="1" x14ac:dyDescent="0.25">
      <c r="A6" s="248"/>
    </row>
    <row r="7" spans="1:1" s="247" customFormat="1" x14ac:dyDescent="0.25">
      <c r="A7" s="48" t="s">
        <v>913</v>
      </c>
    </row>
    <row r="8" spans="1:1" s="247" customFormat="1" x14ac:dyDescent="0.25">
      <c r="A8" s="249" t="s">
        <v>914</v>
      </c>
    </row>
    <row r="9" spans="1:1" s="247" customFormat="1" x14ac:dyDescent="0.25">
      <c r="A9" s="249" t="s">
        <v>915</v>
      </c>
    </row>
    <row r="10" spans="1:1" x14ac:dyDescent="0.25">
      <c r="A10" s="48" t="s">
        <v>916</v>
      </c>
    </row>
    <row r="11" spans="1:1" x14ac:dyDescent="0.25">
      <c r="A11" s="48" t="s">
        <v>917</v>
      </c>
    </row>
    <row r="12" spans="1:1" x14ac:dyDescent="0.25">
      <c r="A12" s="48" t="s">
        <v>918</v>
      </c>
    </row>
    <row r="13" spans="1:1" x14ac:dyDescent="0.25">
      <c r="A13" s="48" t="s">
        <v>919</v>
      </c>
    </row>
    <row r="14" spans="1:1" x14ac:dyDescent="0.25">
      <c r="A14" s="48" t="s">
        <v>920</v>
      </c>
    </row>
    <row r="15" spans="1:1" x14ac:dyDescent="0.25">
      <c r="A15" s="48"/>
    </row>
    <row r="16" spans="1:1" ht="15.75" x14ac:dyDescent="0.25">
      <c r="A16" s="239" t="s">
        <v>110</v>
      </c>
    </row>
    <row r="17" spans="1:1" ht="5.0999999999999996" customHeight="1" x14ac:dyDescent="0.25"/>
    <row r="18" spans="1:1" x14ac:dyDescent="0.25">
      <c r="A18" s="48" t="s">
        <v>921</v>
      </c>
    </row>
    <row r="19" spans="1:1" x14ac:dyDescent="0.25">
      <c r="A19" s="48" t="s">
        <v>922</v>
      </c>
    </row>
    <row r="20" spans="1:1" x14ac:dyDescent="0.25">
      <c r="A20" s="48" t="s">
        <v>923</v>
      </c>
    </row>
    <row r="21" spans="1:1" x14ac:dyDescent="0.25">
      <c r="A21" s="48" t="s">
        <v>924</v>
      </c>
    </row>
    <row r="22" spans="1:1" x14ac:dyDescent="0.25">
      <c r="A22" s="48" t="s">
        <v>925</v>
      </c>
    </row>
    <row r="24" spans="1:1" ht="15.75" x14ac:dyDescent="0.25">
      <c r="A24" s="240" t="s">
        <v>109</v>
      </c>
    </row>
    <row r="25" spans="1:1" ht="5.0999999999999996" customHeight="1" x14ac:dyDescent="0.25"/>
    <row r="26" spans="1:1" x14ac:dyDescent="0.25">
      <c r="A26" s="48" t="s">
        <v>926</v>
      </c>
    </row>
    <row r="27" spans="1:1" x14ac:dyDescent="0.25">
      <c r="A27" s="48" t="s">
        <v>927</v>
      </c>
    </row>
    <row r="28" spans="1:1" x14ac:dyDescent="0.25">
      <c r="A28" s="76" t="s">
        <v>928</v>
      </c>
    </row>
    <row r="29" spans="1:1" x14ac:dyDescent="0.25">
      <c r="A29" s="48" t="s">
        <v>929</v>
      </c>
    </row>
    <row r="30" spans="1:1" x14ac:dyDescent="0.25">
      <c r="A30" s="48" t="s">
        <v>930</v>
      </c>
    </row>
    <row r="31" spans="1:1" x14ac:dyDescent="0.25">
      <c r="A31" s="48" t="s">
        <v>931</v>
      </c>
    </row>
    <row r="32" spans="1:1" x14ac:dyDescent="0.25">
      <c r="A32" s="48" t="s">
        <v>932</v>
      </c>
    </row>
    <row r="33" spans="1:1" x14ac:dyDescent="0.25">
      <c r="A33" s="48" t="s">
        <v>933</v>
      </c>
    </row>
    <row r="34" spans="1:1" x14ac:dyDescent="0.25">
      <c r="A34" s="48" t="s">
        <v>934</v>
      </c>
    </row>
    <row r="35" spans="1:1" x14ac:dyDescent="0.25">
      <c r="A35" s="48" t="s">
        <v>935</v>
      </c>
    </row>
    <row r="36" spans="1:1" x14ac:dyDescent="0.25">
      <c r="A36" s="48" t="s">
        <v>936</v>
      </c>
    </row>
    <row r="37" spans="1:1" x14ac:dyDescent="0.25">
      <c r="A37" s="48" t="s">
        <v>937</v>
      </c>
    </row>
    <row r="38" spans="1:1" x14ac:dyDescent="0.25">
      <c r="A38" s="48" t="s">
        <v>938</v>
      </c>
    </row>
    <row r="39" spans="1:1" x14ac:dyDescent="0.25">
      <c r="A39" s="48" t="s">
        <v>490</v>
      </c>
    </row>
    <row r="40" spans="1:1" x14ac:dyDescent="0.25">
      <c r="A40" s="48" t="s">
        <v>939</v>
      </c>
    </row>
    <row r="41" spans="1:1" x14ac:dyDescent="0.25">
      <c r="A41" s="48" t="s">
        <v>940</v>
      </c>
    </row>
    <row r="42" spans="1:1" x14ac:dyDescent="0.25">
      <c r="A42" s="48" t="s">
        <v>941</v>
      </c>
    </row>
    <row r="43" spans="1:1" x14ac:dyDescent="0.25">
      <c r="A43" s="48" t="s">
        <v>942</v>
      </c>
    </row>
    <row r="44" spans="1:1" x14ac:dyDescent="0.25">
      <c r="A44" s="48" t="s">
        <v>943</v>
      </c>
    </row>
    <row r="45" spans="1:1" x14ac:dyDescent="0.25">
      <c r="A45" s="48" t="s">
        <v>944</v>
      </c>
    </row>
    <row r="46" spans="1:1" x14ac:dyDescent="0.25">
      <c r="A46" s="48" t="s">
        <v>1329</v>
      </c>
    </row>
    <row r="48" spans="1:1" ht="15.75" x14ac:dyDescent="0.25">
      <c r="A48" s="241" t="s">
        <v>186</v>
      </c>
    </row>
    <row r="49" spans="1:1" ht="5.0999999999999996" customHeight="1" x14ac:dyDescent="0.25">
      <c r="A49" s="242"/>
    </row>
    <row r="50" spans="1:1" x14ac:dyDescent="0.25">
      <c r="A50" s="48" t="s">
        <v>945</v>
      </c>
    </row>
    <row r="51" spans="1:1" x14ac:dyDescent="0.25">
      <c r="A51" s="48" t="s">
        <v>946</v>
      </c>
    </row>
    <row r="52" spans="1:1" x14ac:dyDescent="0.25">
      <c r="A52" s="48" t="s">
        <v>947</v>
      </c>
    </row>
    <row r="53" spans="1:1" x14ac:dyDescent="0.25">
      <c r="A53" s="48" t="s">
        <v>948</v>
      </c>
    </row>
    <row r="54" spans="1:1" x14ac:dyDescent="0.25">
      <c r="A54" s="48" t="s">
        <v>491</v>
      </c>
    </row>
    <row r="55" spans="1:1" x14ac:dyDescent="0.25">
      <c r="A55" s="48" t="s">
        <v>949</v>
      </c>
    </row>
    <row r="56" spans="1:1" x14ac:dyDescent="0.25">
      <c r="A56" s="48" t="s">
        <v>492</v>
      </c>
    </row>
    <row r="57" spans="1:1" x14ac:dyDescent="0.25">
      <c r="A57" s="48" t="s">
        <v>950</v>
      </c>
    </row>
    <row r="58" spans="1:1" x14ac:dyDescent="0.25">
      <c r="A58" s="48" t="s">
        <v>951</v>
      </c>
    </row>
    <row r="59" spans="1:1" x14ac:dyDescent="0.25">
      <c r="A59" s="48" t="s">
        <v>952</v>
      </c>
    </row>
    <row r="60" spans="1:1" x14ac:dyDescent="0.25">
      <c r="A60" s="48" t="s">
        <v>953</v>
      </c>
    </row>
    <row r="61" spans="1:1" x14ac:dyDescent="0.25">
      <c r="A61" s="48" t="s">
        <v>954</v>
      </c>
    </row>
    <row r="62" spans="1:1" x14ac:dyDescent="0.25">
      <c r="A62" s="48" t="s">
        <v>955</v>
      </c>
    </row>
    <row r="63" spans="1:1" x14ac:dyDescent="0.25">
      <c r="A63" s="48" t="s">
        <v>956</v>
      </c>
    </row>
    <row r="64" spans="1:1" x14ac:dyDescent="0.25">
      <c r="A64" s="48" t="s">
        <v>957</v>
      </c>
    </row>
    <row r="65" spans="1:1" x14ac:dyDescent="0.25">
      <c r="A65" s="48" t="s">
        <v>958</v>
      </c>
    </row>
    <row r="66" spans="1:1" x14ac:dyDescent="0.25">
      <c r="A66" s="48" t="s">
        <v>959</v>
      </c>
    </row>
    <row r="67" spans="1:1" x14ac:dyDescent="0.25">
      <c r="A67" s="48" t="s">
        <v>960</v>
      </c>
    </row>
    <row r="68" spans="1:1" x14ac:dyDescent="0.25">
      <c r="A68" s="48" t="s">
        <v>961</v>
      </c>
    </row>
    <row r="70" spans="1:1" ht="15.75" x14ac:dyDescent="0.25">
      <c r="A70" s="243" t="s">
        <v>134</v>
      </c>
    </row>
    <row r="71" spans="1:1" ht="5.0999999999999996" customHeight="1" x14ac:dyDescent="0.25"/>
    <row r="72" spans="1:1" x14ac:dyDescent="0.25">
      <c r="A72" s="48" t="s">
        <v>964</v>
      </c>
    </row>
    <row r="73" spans="1:1" x14ac:dyDescent="0.25">
      <c r="A73" s="48" t="s">
        <v>965</v>
      </c>
    </row>
    <row r="74" spans="1:1" x14ac:dyDescent="0.25">
      <c r="A74" s="48" t="s">
        <v>493</v>
      </c>
    </row>
    <row r="75" spans="1:1" x14ac:dyDescent="0.25">
      <c r="A75" s="48" t="s">
        <v>962</v>
      </c>
    </row>
    <row r="76" spans="1:1" x14ac:dyDescent="0.25">
      <c r="A76" s="48" t="s">
        <v>966</v>
      </c>
    </row>
    <row r="77" spans="1:1" x14ac:dyDescent="0.25">
      <c r="A77" s="48" t="s">
        <v>967</v>
      </c>
    </row>
    <row r="78" spans="1:1" x14ac:dyDescent="0.25">
      <c r="A78" s="48" t="s">
        <v>968</v>
      </c>
    </row>
    <row r="79" spans="1:1" x14ac:dyDescent="0.25">
      <c r="A79" s="48" t="s">
        <v>969</v>
      </c>
    </row>
    <row r="80" spans="1:1" x14ac:dyDescent="0.25">
      <c r="A80" s="48" t="s">
        <v>970</v>
      </c>
    </row>
    <row r="81" spans="1:1" x14ac:dyDescent="0.25">
      <c r="A81" s="48" t="s">
        <v>963</v>
      </c>
    </row>
    <row r="82" spans="1:1" x14ac:dyDescent="0.25">
      <c r="A82" s="48" t="s">
        <v>506</v>
      </c>
    </row>
    <row r="83" spans="1:1" x14ac:dyDescent="0.25">
      <c r="A83" s="48" t="s">
        <v>971</v>
      </c>
    </row>
    <row r="84" spans="1:1" x14ac:dyDescent="0.25">
      <c r="A84" s="48" t="s">
        <v>972</v>
      </c>
    </row>
    <row r="85" spans="1:1" x14ac:dyDescent="0.25">
      <c r="A85" s="48" t="s">
        <v>973</v>
      </c>
    </row>
    <row r="86" spans="1:1" x14ac:dyDescent="0.25">
      <c r="A86" s="48" t="s">
        <v>974</v>
      </c>
    </row>
    <row r="87" spans="1:1" x14ac:dyDescent="0.25">
      <c r="A87" s="48" t="s">
        <v>975</v>
      </c>
    </row>
    <row r="88" spans="1:1" x14ac:dyDescent="0.25">
      <c r="A88" s="48" t="s">
        <v>976</v>
      </c>
    </row>
    <row r="89" spans="1:1" x14ac:dyDescent="0.25">
      <c r="A89" s="48" t="s">
        <v>977</v>
      </c>
    </row>
    <row r="90" spans="1:1" x14ac:dyDescent="0.25">
      <c r="A90" s="48" t="s">
        <v>978</v>
      </c>
    </row>
    <row r="91" spans="1:1" x14ac:dyDescent="0.25">
      <c r="A91" s="48" t="s">
        <v>979</v>
      </c>
    </row>
    <row r="93" spans="1:1" ht="15.75" x14ac:dyDescent="0.25">
      <c r="A93" s="244" t="s">
        <v>175</v>
      </c>
    </row>
    <row r="94" spans="1:1" ht="5.0999999999999996" customHeight="1" x14ac:dyDescent="0.25"/>
    <row r="95" spans="1:1" x14ac:dyDescent="0.25">
      <c r="A95" s="48" t="s">
        <v>980</v>
      </c>
    </row>
    <row r="96" spans="1:1" x14ac:dyDescent="0.25">
      <c r="A96" s="48" t="s">
        <v>981</v>
      </c>
    </row>
    <row r="97" spans="1:16" x14ac:dyDescent="0.25">
      <c r="A97" s="48" t="s">
        <v>982</v>
      </c>
    </row>
    <row r="98" spans="1:16" x14ac:dyDescent="0.25">
      <c r="A98" s="48" t="s">
        <v>983</v>
      </c>
    </row>
    <row r="99" spans="1:16" x14ac:dyDescent="0.25">
      <c r="A99" s="48" t="s">
        <v>984</v>
      </c>
    </row>
    <row r="100" spans="1:16" x14ac:dyDescent="0.25">
      <c r="A100" s="48" t="s">
        <v>985</v>
      </c>
    </row>
    <row r="101" spans="1:16" x14ac:dyDescent="0.25">
      <c r="A101" s="48" t="s">
        <v>989</v>
      </c>
    </row>
    <row r="102" spans="1:16" x14ac:dyDescent="0.25">
      <c r="A102" s="48" t="s">
        <v>988</v>
      </c>
    </row>
    <row r="103" spans="1:16" x14ac:dyDescent="0.25">
      <c r="A103" s="48" t="s">
        <v>987</v>
      </c>
    </row>
    <row r="104" spans="1:16" x14ac:dyDescent="0.25">
      <c r="A104" s="48" t="s">
        <v>986</v>
      </c>
    </row>
    <row r="105" spans="1:16" x14ac:dyDescent="0.25">
      <c r="A105" s="48" t="s">
        <v>990</v>
      </c>
    </row>
    <row r="106" spans="1:16" x14ac:dyDescent="0.25">
      <c r="A106" s="48" t="s">
        <v>991</v>
      </c>
    </row>
    <row r="107" spans="1:16" x14ac:dyDescent="0.25">
      <c r="A107" s="48" t="s">
        <v>992</v>
      </c>
    </row>
    <row r="108" spans="1:16" x14ac:dyDescent="0.25">
      <c r="A108" s="48" t="s">
        <v>993</v>
      </c>
    </row>
    <row r="109" spans="1:16" x14ac:dyDescent="0.25">
      <c r="A109" s="48" t="s">
        <v>994</v>
      </c>
    </row>
    <row r="110" spans="1:16" x14ac:dyDescent="0.25">
      <c r="A110" s="48" t="s">
        <v>995</v>
      </c>
    </row>
    <row r="111" spans="1:16" x14ac:dyDescent="0.25">
      <c r="A111" s="48" t="s">
        <v>996</v>
      </c>
    </row>
    <row r="112" spans="1:16" x14ac:dyDescent="0.25">
      <c r="A112" s="76" t="s">
        <v>997</v>
      </c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</row>
    <row r="113" spans="1:1" x14ac:dyDescent="0.25">
      <c r="A113" s="48" t="s">
        <v>497</v>
      </c>
    </row>
    <row r="114" spans="1:1" x14ac:dyDescent="0.25">
      <c r="A114" s="48" t="s">
        <v>498</v>
      </c>
    </row>
    <row r="115" spans="1:1" x14ac:dyDescent="0.25">
      <c r="A115" s="48" t="s">
        <v>499</v>
      </c>
    </row>
    <row r="116" spans="1:1" x14ac:dyDescent="0.25">
      <c r="A116" s="48" t="s">
        <v>500</v>
      </c>
    </row>
    <row r="117" spans="1:1" x14ac:dyDescent="0.25">
      <c r="A117" s="48" t="s">
        <v>998</v>
      </c>
    </row>
    <row r="118" spans="1:1" x14ac:dyDescent="0.25">
      <c r="A118" s="48" t="s">
        <v>999</v>
      </c>
    </row>
    <row r="119" spans="1:1" x14ac:dyDescent="0.25">
      <c r="A119" s="48" t="s">
        <v>1000</v>
      </c>
    </row>
    <row r="120" spans="1:1" x14ac:dyDescent="0.25">
      <c r="A120" s="48" t="s">
        <v>1001</v>
      </c>
    </row>
    <row r="121" spans="1:1" x14ac:dyDescent="0.25">
      <c r="A121" s="48" t="s">
        <v>501</v>
      </c>
    </row>
    <row r="122" spans="1:1" x14ac:dyDescent="0.25">
      <c r="A122" s="48" t="s">
        <v>1002</v>
      </c>
    </row>
    <row r="123" spans="1:1" x14ac:dyDescent="0.25">
      <c r="A123" s="48" t="s">
        <v>1003</v>
      </c>
    </row>
    <row r="124" spans="1:1" x14ac:dyDescent="0.25">
      <c r="A124" s="48" t="s">
        <v>1004</v>
      </c>
    </row>
    <row r="125" spans="1:1" x14ac:dyDescent="0.25">
      <c r="A125" s="48" t="s">
        <v>1005</v>
      </c>
    </row>
    <row r="126" spans="1:1" x14ac:dyDescent="0.25">
      <c r="A126" s="48" t="s">
        <v>1006</v>
      </c>
    </row>
    <row r="127" spans="1:1" x14ac:dyDescent="0.25">
      <c r="A127" s="48" t="s">
        <v>1007</v>
      </c>
    </row>
    <row r="128" spans="1:1" x14ac:dyDescent="0.25">
      <c r="A128" s="48" t="s">
        <v>502</v>
      </c>
    </row>
    <row r="129" spans="1:1" x14ac:dyDescent="0.25">
      <c r="A129" s="48" t="s">
        <v>1008</v>
      </c>
    </row>
    <row r="130" spans="1:1" x14ac:dyDescent="0.25">
      <c r="A130" s="48" t="s">
        <v>1009</v>
      </c>
    </row>
    <row r="131" spans="1:1" x14ac:dyDescent="0.25">
      <c r="A131" s="48" t="s">
        <v>1010</v>
      </c>
    </row>
    <row r="132" spans="1:1" x14ac:dyDescent="0.25">
      <c r="A132" s="48" t="s">
        <v>1011</v>
      </c>
    </row>
    <row r="133" spans="1:1" x14ac:dyDescent="0.25">
      <c r="A133" s="48" t="s">
        <v>1012</v>
      </c>
    </row>
    <row r="134" spans="1:1" x14ac:dyDescent="0.25">
      <c r="A134" s="48" t="s">
        <v>1013</v>
      </c>
    </row>
    <row r="135" spans="1:1" x14ac:dyDescent="0.25">
      <c r="A135" s="48" t="s">
        <v>1014</v>
      </c>
    </row>
    <row r="136" spans="1:1" x14ac:dyDescent="0.25">
      <c r="A136" s="48" t="s">
        <v>1015</v>
      </c>
    </row>
    <row r="137" spans="1:1" x14ac:dyDescent="0.25">
      <c r="A137" s="48" t="s">
        <v>1016</v>
      </c>
    </row>
    <row r="138" spans="1:1" x14ac:dyDescent="0.25">
      <c r="A138" s="48" t="s">
        <v>1017</v>
      </c>
    </row>
    <row r="139" spans="1:1" x14ac:dyDescent="0.25">
      <c r="A139" s="48" t="s">
        <v>1018</v>
      </c>
    </row>
    <row r="140" spans="1:1" x14ac:dyDescent="0.25">
      <c r="A140" s="48" t="s">
        <v>1019</v>
      </c>
    </row>
    <row r="141" spans="1:1" x14ac:dyDescent="0.25">
      <c r="A141" s="48" t="s">
        <v>1020</v>
      </c>
    </row>
    <row r="142" spans="1:1" x14ac:dyDescent="0.25">
      <c r="A142" s="48" t="s">
        <v>1021</v>
      </c>
    </row>
    <row r="143" spans="1:1" x14ac:dyDescent="0.25">
      <c r="A143" s="48" t="s">
        <v>503</v>
      </c>
    </row>
    <row r="144" spans="1:1" x14ac:dyDescent="0.25">
      <c r="A144" s="48" t="s">
        <v>504</v>
      </c>
    </row>
    <row r="145" spans="1:1" x14ac:dyDescent="0.25">
      <c r="A145" s="48" t="s">
        <v>1022</v>
      </c>
    </row>
    <row r="146" spans="1:1" x14ac:dyDescent="0.25">
      <c r="A146" s="48" t="s">
        <v>1023</v>
      </c>
    </row>
    <row r="147" spans="1:1" x14ac:dyDescent="0.25">
      <c r="A147" s="48" t="s">
        <v>1024</v>
      </c>
    </row>
    <row r="148" spans="1:1" x14ac:dyDescent="0.25">
      <c r="A148" s="48" t="s">
        <v>495</v>
      </c>
    </row>
    <row r="149" spans="1:1" x14ac:dyDescent="0.25">
      <c r="A149" s="48" t="s">
        <v>496</v>
      </c>
    </row>
    <row r="150" spans="1:1" x14ac:dyDescent="0.25">
      <c r="A150" s="48" t="s">
        <v>1025</v>
      </c>
    </row>
    <row r="151" spans="1:1" x14ac:dyDescent="0.25">
      <c r="A151" s="48" t="s">
        <v>1026</v>
      </c>
    </row>
    <row r="152" spans="1:1" x14ac:dyDescent="0.25">
      <c r="A152" s="48" t="s">
        <v>1027</v>
      </c>
    </row>
    <row r="153" spans="1:1" x14ac:dyDescent="0.25">
      <c r="A153" s="48" t="s">
        <v>1028</v>
      </c>
    </row>
    <row r="154" spans="1:1" x14ac:dyDescent="0.25">
      <c r="A154" s="48" t="s">
        <v>1029</v>
      </c>
    </row>
    <row r="155" spans="1:1" x14ac:dyDescent="0.25">
      <c r="A155" s="48" t="s">
        <v>1030</v>
      </c>
    </row>
    <row r="156" spans="1:1" x14ac:dyDescent="0.25">
      <c r="A156" s="48" t="s">
        <v>1031</v>
      </c>
    </row>
    <row r="157" spans="1:1" x14ac:dyDescent="0.25">
      <c r="A157" s="48" t="s">
        <v>1032</v>
      </c>
    </row>
    <row r="158" spans="1:1" x14ac:dyDescent="0.25">
      <c r="A158" s="48" t="s">
        <v>1034</v>
      </c>
    </row>
    <row r="159" spans="1:1" x14ac:dyDescent="0.25">
      <c r="A159" s="48" t="s">
        <v>505</v>
      </c>
    </row>
    <row r="160" spans="1:1" x14ac:dyDescent="0.25">
      <c r="A160" s="48"/>
    </row>
    <row r="161" spans="1:16" ht="15.75" x14ac:dyDescent="0.25">
      <c r="A161" s="245" t="s">
        <v>176</v>
      </c>
    </row>
    <row r="162" spans="1:16" ht="5.0999999999999996" customHeight="1" x14ac:dyDescent="0.25">
      <c r="A162" s="48"/>
    </row>
    <row r="163" spans="1:16" x14ac:dyDescent="0.25">
      <c r="A163" s="48" t="s">
        <v>1035</v>
      </c>
    </row>
    <row r="164" spans="1:16" x14ac:dyDescent="0.25">
      <c r="A164" s="48" t="s">
        <v>1036</v>
      </c>
    </row>
    <row r="165" spans="1:16" x14ac:dyDescent="0.25">
      <c r="A165" s="48" t="s">
        <v>1037</v>
      </c>
    </row>
    <row r="166" spans="1:16" x14ac:dyDescent="0.25">
      <c r="A166" s="48" t="s">
        <v>1038</v>
      </c>
    </row>
    <row r="167" spans="1:16" x14ac:dyDescent="0.25">
      <c r="A167" s="48" t="s">
        <v>1039</v>
      </c>
    </row>
    <row r="168" spans="1:16" x14ac:dyDescent="0.25">
      <c r="A168" s="48" t="s">
        <v>1040</v>
      </c>
    </row>
    <row r="169" spans="1:16" x14ac:dyDescent="0.25">
      <c r="A169" s="48" t="s">
        <v>1041</v>
      </c>
    </row>
    <row r="170" spans="1:16" x14ac:dyDescent="0.25">
      <c r="A170" s="48" t="s">
        <v>1042</v>
      </c>
    </row>
    <row r="171" spans="1:16" x14ac:dyDescent="0.25">
      <c r="A171" s="48" t="s">
        <v>1043</v>
      </c>
    </row>
    <row r="172" spans="1:16" x14ac:dyDescent="0.25">
      <c r="A172" s="76" t="s">
        <v>1044</v>
      </c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</row>
    <row r="173" spans="1:16" x14ac:dyDescent="0.25">
      <c r="A173" s="76" t="s">
        <v>1045</v>
      </c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</row>
    <row r="174" spans="1:16" x14ac:dyDescent="0.25">
      <c r="A174" s="48" t="s">
        <v>507</v>
      </c>
    </row>
    <row r="175" spans="1:16" x14ac:dyDescent="0.25">
      <c r="A175" s="48" t="s">
        <v>1046</v>
      </c>
    </row>
    <row r="176" spans="1:16" x14ac:dyDescent="0.25">
      <c r="A176" s="48" t="s">
        <v>1047</v>
      </c>
    </row>
    <row r="177" spans="1:16" x14ac:dyDescent="0.25">
      <c r="A177" s="48" t="s">
        <v>1048</v>
      </c>
    </row>
    <row r="178" spans="1:16" x14ac:dyDescent="0.25">
      <c r="A178" s="48" t="s">
        <v>1370</v>
      </c>
    </row>
    <row r="179" spans="1:16" x14ac:dyDescent="0.25">
      <c r="A179" s="76" t="s">
        <v>1371</v>
      </c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</row>
    <row r="180" spans="1:16" x14ac:dyDescent="0.25">
      <c r="A180" s="48" t="s">
        <v>1372</v>
      </c>
    </row>
    <row r="181" spans="1:16" x14ac:dyDescent="0.25">
      <c r="A181" s="48" t="s">
        <v>1373</v>
      </c>
    </row>
    <row r="182" spans="1:16" x14ac:dyDescent="0.25">
      <c r="A182" s="48" t="s">
        <v>1374</v>
      </c>
    </row>
    <row r="183" spans="1:16" x14ac:dyDescent="0.25">
      <c r="A183" s="48" t="s">
        <v>1375</v>
      </c>
    </row>
    <row r="184" spans="1:16" x14ac:dyDescent="0.25">
      <c r="A184" s="48" t="s">
        <v>1376</v>
      </c>
    </row>
    <row r="185" spans="1:16" x14ac:dyDescent="0.25">
      <c r="A185" s="48" t="s">
        <v>1377</v>
      </c>
    </row>
    <row r="186" spans="1:16" x14ac:dyDescent="0.25">
      <c r="A186" s="48" t="s">
        <v>1378</v>
      </c>
    </row>
    <row r="187" spans="1:16" x14ac:dyDescent="0.25">
      <c r="A187" s="48" t="s">
        <v>1379</v>
      </c>
    </row>
    <row r="188" spans="1:16" x14ac:dyDescent="0.25">
      <c r="A188" s="48" t="s">
        <v>1380</v>
      </c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</row>
    <row r="189" spans="1:16" x14ac:dyDescent="0.25">
      <c r="A189" s="48" t="s">
        <v>1410</v>
      </c>
    </row>
    <row r="190" spans="1:16" x14ac:dyDescent="0.25">
      <c r="A190" s="48" t="s">
        <v>1411</v>
      </c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</row>
    <row r="191" spans="1:16" x14ac:dyDescent="0.25">
      <c r="A191" s="48" t="s">
        <v>1381</v>
      </c>
    </row>
    <row r="192" spans="1:16" x14ac:dyDescent="0.25">
      <c r="A192" s="48" t="s">
        <v>1382</v>
      </c>
    </row>
    <row r="193" spans="1:1" x14ac:dyDescent="0.25">
      <c r="A193" s="48" t="s">
        <v>1383</v>
      </c>
    </row>
    <row r="194" spans="1:1" x14ac:dyDescent="0.25">
      <c r="A194" s="48" t="s">
        <v>1384</v>
      </c>
    </row>
    <row r="195" spans="1:1" x14ac:dyDescent="0.25">
      <c r="A195" s="48" t="s">
        <v>1385</v>
      </c>
    </row>
    <row r="196" spans="1:1" x14ac:dyDescent="0.25">
      <c r="A196" s="48" t="s">
        <v>1386</v>
      </c>
    </row>
    <row r="197" spans="1:1" x14ac:dyDescent="0.25">
      <c r="A197" s="48" t="s">
        <v>1387</v>
      </c>
    </row>
    <row r="198" spans="1:1" x14ac:dyDescent="0.25">
      <c r="A198" s="48" t="s">
        <v>1388</v>
      </c>
    </row>
    <row r="199" spans="1:1" x14ac:dyDescent="0.25">
      <c r="A199" s="48" t="s">
        <v>1389</v>
      </c>
    </row>
    <row r="200" spans="1:1" x14ac:dyDescent="0.25">
      <c r="A200" s="48" t="s">
        <v>1390</v>
      </c>
    </row>
    <row r="201" spans="1:1" x14ac:dyDescent="0.25">
      <c r="A201" s="48" t="s">
        <v>1391</v>
      </c>
    </row>
    <row r="202" spans="1:1" x14ac:dyDescent="0.25">
      <c r="A202" s="48" t="s">
        <v>1392</v>
      </c>
    </row>
    <row r="203" spans="1:1" x14ac:dyDescent="0.25">
      <c r="A203" s="48" t="s">
        <v>1393</v>
      </c>
    </row>
    <row r="204" spans="1:1" x14ac:dyDescent="0.25">
      <c r="A204" s="48" t="s">
        <v>1394</v>
      </c>
    </row>
    <row r="205" spans="1:1" x14ac:dyDescent="0.25">
      <c r="A205" s="48" t="s">
        <v>1395</v>
      </c>
    </row>
    <row r="206" spans="1:1" x14ac:dyDescent="0.25">
      <c r="A206" s="48" t="s">
        <v>1396</v>
      </c>
    </row>
    <row r="207" spans="1:1" x14ac:dyDescent="0.25">
      <c r="A207" s="48" t="s">
        <v>1397</v>
      </c>
    </row>
    <row r="208" spans="1:1" x14ac:dyDescent="0.25">
      <c r="A208" s="48" t="s">
        <v>1398</v>
      </c>
    </row>
    <row r="209" spans="1:1" x14ac:dyDescent="0.25">
      <c r="A209" s="48" t="s">
        <v>1399</v>
      </c>
    </row>
  </sheetData>
  <hyperlinks>
    <hyperlink ref="A9" location="'Q3'!A1" display="Quadro 3 - Estudantes por sexo, tipo de certificação  e origem étnico-nacional" xr:uid="{00000000-0004-0000-0000-000000000000}"/>
    <hyperlink ref="A10" location="'Q4'!A1" display="Quadro 4 - Estudantes por sexo, tipo de certificação e línguas faladas em casa" xr:uid="{00000000-0004-0000-0000-000001000000}"/>
    <hyperlink ref="A11" location="'Q5'!A1" display="Quadro 5 - Estudantes por tipo de certificação, sexo e tipo de núcleo familiar" xr:uid="{00000000-0004-0000-0000-000002000000}"/>
    <hyperlink ref="A12" location="'Q6'!A1" display="Quadro 6 - Estudantes por tipo de certificação, sexo e nível de escolaridade dominante na família" xr:uid="{00000000-0004-0000-0000-000003000000}"/>
    <hyperlink ref="A18" location="'Q9'!A1" display="Quadro 9- Estudantes por sexo, tipo de certificação e inserção profissional no secundário" xr:uid="{00000000-0004-0000-0000-000004000000}"/>
    <hyperlink ref="A19" location="'Q10'!A1" display="Quadro 10 - Estudantes por sexo, tipo de certificação e tipo de atividade desempenhada" xr:uid="{00000000-0004-0000-0000-000005000000}"/>
    <hyperlink ref="A20" location="'Q11'!A1" display="Quadro 11 - Estudantes com atividade laboral por sexo, tipo de certificação e regime de trabalho" xr:uid="{00000000-0004-0000-0000-000006000000}"/>
    <hyperlink ref="A21" location="'Q12'!A1" display="Quadro 12 - Estudantes por sexo, tipo de certificação e razões para ter iniciado uma atividade profissional" xr:uid="{00000000-0004-0000-0000-000007000000}"/>
    <hyperlink ref="A22" location="'Q13'!A1" display="Quadro 13 -Estudantes por sexo, tipo de certificação e relação entre atividade profissional e as expetativas profissionais" xr:uid="{00000000-0004-0000-0000-000008000000}"/>
    <hyperlink ref="A26" location="'Q14'!A1" display="Quadro 14 - Estudantes por sexo, tipo de certificação e tipologia do estabelecimento frequentado" xr:uid="{00000000-0004-0000-0000-000009000000}"/>
    <hyperlink ref="A27" location="'Q15'!A1" display="Quadro 15 - Estudantes por sexo, tipo de certificação e natureza do estabelecimento de ensino " xr:uid="{00000000-0004-0000-0000-00000A000000}"/>
    <hyperlink ref="A28" location="'Q16'!A1" display="Quadro 16 - Estudantes por sexo, tipo de certificação, região e sub-região" xr:uid="{00000000-0004-0000-0000-00000B000000}"/>
    <hyperlink ref="A29" location="'Q17'!A1" display="Quadro 17 - Estudantes por sexo, tipo de certificação e tempo demorado no percurso casa-escola" xr:uid="{00000000-0004-0000-0000-00000C000000}"/>
    <hyperlink ref="A31" location="'Q19'!A1" display="Quadro 19 - Estudantes por sexo, tipo de certificação e grau de concordância sobre as relações na escola" xr:uid="{00000000-0004-0000-0000-00000D000000}"/>
    <hyperlink ref="A32" location="'Q20'!A1" display="Quadro 20 - Estudantes por sexo, natureza do estabelecimento de ensino e grau de concordância sobre as relações na escola" xr:uid="{00000000-0004-0000-0000-00000E000000}"/>
    <hyperlink ref="A33" location="'Q21'!A1" display="Quadro 21 - Estudantes por sexo, tipo de certificação e grau de concordância sobre a adequabilidade dos espaços e equipamentos da escola" xr:uid="{00000000-0004-0000-0000-00000F000000}"/>
    <hyperlink ref="A34" location="'Q22'!A1" display="Quadro 22 - Estudantes por sexo, natureza do estabelecimento de ensino e grau de concordância sobre a adequabilidade dos espaços e equipamentos da escola" xr:uid="{00000000-0004-0000-0000-000010000000}"/>
    <hyperlink ref="A51" location="'Q36'!A1" display="Quadro 36 - " xr:uid="{00000000-0004-0000-0000-000011000000}"/>
    <hyperlink ref="A72" location="'Q54'!A1" display="Quadro 54 - " xr:uid="{00000000-0004-0000-0000-000012000000}"/>
    <hyperlink ref="A73" location="'Q55'!A1" display="Quadro 55 - " xr:uid="{00000000-0004-0000-0000-000013000000}"/>
    <hyperlink ref="A74" location="'Q56'!A1" display="Quadro 56 -" xr:uid="{00000000-0004-0000-0000-000014000000}"/>
    <hyperlink ref="A75" location="'Q57'!A1" display="Quadro 57 -" xr:uid="{00000000-0004-0000-0000-000015000000}"/>
    <hyperlink ref="A76" location="'Q58'!A1" display="Quadro 58 - " xr:uid="{00000000-0004-0000-0000-000016000000}"/>
    <hyperlink ref="A77" location="'Q59'!A1" display="Quadro 59 - " xr:uid="{00000000-0004-0000-0000-000017000000}"/>
    <hyperlink ref="A78" location="'Q60'!A1" display="Quadro 60 -" xr:uid="{00000000-0004-0000-0000-000018000000}"/>
    <hyperlink ref="A79" location="'Q61'!A1" display="Quadro 61 - " xr:uid="{00000000-0004-0000-0000-000019000000}"/>
    <hyperlink ref="A80" location="'Q62'!A1" display="Quadro 62 -" xr:uid="{00000000-0004-0000-0000-00001A000000}"/>
    <hyperlink ref="A81" location="'Q63'!A1" display="Quadro 63 - " xr:uid="{00000000-0004-0000-0000-00001B000000}"/>
    <hyperlink ref="A82" location="'Q64'!A1" display="Quadro 64 - " xr:uid="{00000000-0004-0000-0000-00001C000000}"/>
    <hyperlink ref="A83" location="'Q65'!A1" display="Quadro 65 - " xr:uid="{00000000-0004-0000-0000-00001D000000}"/>
    <hyperlink ref="A84" location="'Q66'!A1" display="Quadro 66 - " xr:uid="{00000000-0004-0000-0000-00001E000000}"/>
    <hyperlink ref="A85" location="'Q67'!A1" display="Quadro 67 -" xr:uid="{00000000-0004-0000-0000-00001F000000}"/>
    <hyperlink ref="A86" location="'Q68'!A1" display="Quadro 68 -" xr:uid="{00000000-0004-0000-0000-000020000000}"/>
    <hyperlink ref="A87" location="'Q69'!A1" display="Quadro 69 -" xr:uid="{00000000-0004-0000-0000-000021000000}"/>
    <hyperlink ref="A88" location="'Q70'!A1" display="Quadro 70 - " xr:uid="{00000000-0004-0000-0000-000022000000}"/>
    <hyperlink ref="A89" location="'Q71'!A1" display="Quadro 71 - " xr:uid="{00000000-0004-0000-0000-000023000000}"/>
    <hyperlink ref="A90" location="'Q72'!A1" display="Quadro 72 - " xr:uid="{00000000-0004-0000-0000-000024000000}"/>
    <hyperlink ref="A95" location="'Q74'!A1" display="Quadro 74 - " xr:uid="{00000000-0004-0000-0000-000025000000}"/>
    <hyperlink ref="A96" location="'Q75'!A1" display="Quadro 75 -" xr:uid="{00000000-0004-0000-0000-000026000000}"/>
    <hyperlink ref="A97" location="'Q76'!A1" display="Quadro 76 - " xr:uid="{00000000-0004-0000-0000-000027000000}"/>
    <hyperlink ref="A98" location="'Q77'!A1" display="Quadro 77 - " xr:uid="{00000000-0004-0000-0000-000028000000}"/>
    <hyperlink ref="A99" location="'Q78'!A1" display="Quadro 78 - " xr:uid="{00000000-0004-0000-0000-000029000000}"/>
    <hyperlink ref="A100" location="'Q79'!A1" display="Quadro 79 - " xr:uid="{00000000-0004-0000-0000-00002A000000}"/>
    <hyperlink ref="A101" location="'Q80'!A1" display="Quadro 80 - " xr:uid="{00000000-0004-0000-0000-00002B000000}"/>
    <hyperlink ref="A102" location="'Q81'!A1" display="Quadro 81 - " xr:uid="{00000000-0004-0000-0000-00002C000000}"/>
    <hyperlink ref="A103" location="'Q82'!A1" display="Quadro 82 -" xr:uid="{00000000-0004-0000-0000-00002D000000}"/>
    <hyperlink ref="A104" location="'Q83'!A1" display="Quadro 83 -" xr:uid="{00000000-0004-0000-0000-00002E000000}"/>
    <hyperlink ref="A105" location="'Q84'!A1" display="Quadro 84 - " xr:uid="{00000000-0004-0000-0000-00002F000000}"/>
    <hyperlink ref="A106" location="'Q85'!A1" display="Quadro 85 -" xr:uid="{00000000-0004-0000-0000-000030000000}"/>
    <hyperlink ref="A107" location="'Q86'!A1" display="Quadro 86 - " xr:uid="{00000000-0004-0000-0000-000031000000}"/>
    <hyperlink ref="A108" location="'Q87'!A1" display="Quadro 87 - " xr:uid="{00000000-0004-0000-0000-000032000000}"/>
    <hyperlink ref="A109" location="'Q88'!A1" display="Quadro 88 - " xr:uid="{00000000-0004-0000-0000-000033000000}"/>
    <hyperlink ref="A110" location="'Q89'!A1" display="Quadro 89 - " xr:uid="{00000000-0004-0000-0000-000034000000}"/>
    <hyperlink ref="A111" location="'Q90'!A1" display="Quadro 90 - " xr:uid="{00000000-0004-0000-0000-000035000000}"/>
    <hyperlink ref="A112" location="'Q91'!A1" display="Quadro 91 - " xr:uid="{00000000-0004-0000-0000-000036000000}"/>
    <hyperlink ref="A113" location="'Q92'!A1" display="Quadro 92 - " xr:uid="{00000000-0004-0000-0000-000037000000}"/>
    <hyperlink ref="A114" location="'Q93'!A1" display="Quadro 93 - " xr:uid="{00000000-0004-0000-0000-000038000000}"/>
    <hyperlink ref="A115" location="'Q94'!A1" display="Quadro 94 - " xr:uid="{00000000-0004-0000-0000-000039000000}"/>
    <hyperlink ref="A116" location="'Q95'!A1" display="Quadro 95 - " xr:uid="{00000000-0004-0000-0000-00003A000000}"/>
    <hyperlink ref="A117" location="'Q96'!A1" display="Quadro 96 - " xr:uid="{00000000-0004-0000-0000-00003B000000}"/>
    <hyperlink ref="A118" location="'Q97'!A1" display="Quadro 97 - " xr:uid="{00000000-0004-0000-0000-00003C000000}"/>
    <hyperlink ref="A119" location="'Q98'!A1" display="Quadro 98 - " xr:uid="{00000000-0004-0000-0000-00003D000000}"/>
    <hyperlink ref="A120" location="'Q99'!A1" display="Quadro 99 - " xr:uid="{00000000-0004-0000-0000-00003E000000}"/>
    <hyperlink ref="A121" location="'Q100'!A1" display="Quadro 100 - " xr:uid="{00000000-0004-0000-0000-00003F000000}"/>
    <hyperlink ref="A122" location="'Q101'!A1" display="Quadro 101 - " xr:uid="{00000000-0004-0000-0000-000040000000}"/>
    <hyperlink ref="A123" location="'Q102'!A1" display="Quadro 102 -" xr:uid="{00000000-0004-0000-0000-000041000000}"/>
    <hyperlink ref="A124" location="'Q103'!A1" display="Quadro 103 - " xr:uid="{00000000-0004-0000-0000-000042000000}"/>
    <hyperlink ref="A125" location="'Q104'!A1" display="Quadro 104 - " xr:uid="{00000000-0004-0000-0000-000043000000}"/>
    <hyperlink ref="A126" location="'Q105'!A1" display="Quadro 105 - " xr:uid="{00000000-0004-0000-0000-000044000000}"/>
    <hyperlink ref="A127" location="'Q106'!A1" display="Quadro 106 - " xr:uid="{00000000-0004-0000-0000-000045000000}"/>
    <hyperlink ref="A128" location="'Q107'!A1" display="Quadro 107 - " xr:uid="{00000000-0004-0000-0000-000046000000}"/>
    <hyperlink ref="A129" location="'Q108'!A1" display="Quadro 108 - " xr:uid="{00000000-0004-0000-0000-000047000000}"/>
    <hyperlink ref="A130" location="'Q109'!A1" display="Quadro 109 - " xr:uid="{00000000-0004-0000-0000-000048000000}"/>
    <hyperlink ref="A131" location="'Q110'!A1" display="Quadro 110 - " xr:uid="{00000000-0004-0000-0000-000049000000}"/>
    <hyperlink ref="A132" location="'Q111'!A1" display="Quadro 111 - " xr:uid="{00000000-0004-0000-0000-00004A000000}"/>
    <hyperlink ref="A133" location="'Q112'!A1" display="Quadro 112 - " xr:uid="{00000000-0004-0000-0000-00004B000000}"/>
    <hyperlink ref="A134" location="'Q113'!A1" display="Quadro 113 - " xr:uid="{00000000-0004-0000-0000-00004C000000}"/>
    <hyperlink ref="A135" location="'Q114'!A1" display="Quadro 114 - " xr:uid="{00000000-0004-0000-0000-00004D000000}"/>
    <hyperlink ref="A136" location="'Q115'!A1" display="Quadro 115 - " xr:uid="{00000000-0004-0000-0000-00004E000000}"/>
    <hyperlink ref="A137" location="'Q116'!A1" display="Quadro 116 -" xr:uid="{00000000-0004-0000-0000-00004F000000}"/>
    <hyperlink ref="A138" location="'Q117'!A1" display="Quadro 117 -" xr:uid="{00000000-0004-0000-0000-000050000000}"/>
    <hyperlink ref="A139" location="'Q118'!A1" display="Quadro 118 - " xr:uid="{00000000-0004-0000-0000-000051000000}"/>
    <hyperlink ref="A140" location="'Q119'!A1" display="Quadro 119 -" xr:uid="{00000000-0004-0000-0000-000052000000}"/>
    <hyperlink ref="A141" location="'Q120'!A1" display="Quadro 120 -" xr:uid="{00000000-0004-0000-0000-000053000000}"/>
    <hyperlink ref="A142" location="'Q121'!A1" display="Quadro 121 - " xr:uid="{00000000-0004-0000-0000-000054000000}"/>
    <hyperlink ref="A143" location="'Q122'!A1" display="Quadro 122 - " xr:uid="{00000000-0004-0000-0000-000055000000}"/>
    <hyperlink ref="A144" location="'Q123'!A1" display="Quadro 123 -" xr:uid="{00000000-0004-0000-0000-000056000000}"/>
    <hyperlink ref="A145" location="'Q124'!A1" display="Quadro 124 - " xr:uid="{00000000-0004-0000-0000-000057000000}"/>
    <hyperlink ref="A146" location="'Q125'!A1" display="Quadro 125 - " xr:uid="{00000000-0004-0000-0000-000058000000}"/>
    <hyperlink ref="A147" location="'Q126'!A1" display="Quadro 126 - " xr:uid="{00000000-0004-0000-0000-000059000000}"/>
    <hyperlink ref="A148" location="'Q127'!A1" display="Quadro 127- " xr:uid="{00000000-0004-0000-0000-00005A000000}"/>
    <hyperlink ref="A149" location="'Q128'!A1" display="Quadro 128 - " xr:uid="{00000000-0004-0000-0000-00005B000000}"/>
    <hyperlink ref="A150" location="'Q129'!A1" display="Quadro 129 - " xr:uid="{00000000-0004-0000-0000-00005C000000}"/>
    <hyperlink ref="A151" location="'Q130'!A1" display="Quadro 130 - " xr:uid="{00000000-0004-0000-0000-00005D000000}"/>
    <hyperlink ref="A152" location="'Q131'!A1" display="Quadro 131- " xr:uid="{00000000-0004-0000-0000-00005E000000}"/>
    <hyperlink ref="A153" location="'Q132'!A1" display="Quadro 132 - " xr:uid="{00000000-0004-0000-0000-00005F000000}"/>
    <hyperlink ref="A154" location="'Q133'!A1" display="Quadro 133 -" xr:uid="{00000000-0004-0000-0000-000060000000}"/>
    <hyperlink ref="A155" location="'Q134'!A1" display="Quadro 134 - " xr:uid="{00000000-0004-0000-0000-000061000000}"/>
    <hyperlink ref="A156" location="'Q135'!A1" display="Quadro 135 - " xr:uid="{00000000-0004-0000-0000-000062000000}"/>
    <hyperlink ref="A157" location="'Q136'!A1" display="Quadro 136 - " xr:uid="{00000000-0004-0000-0000-000063000000}"/>
    <hyperlink ref="A158" location="'Q137'!A1" display="Quadro 137 - " xr:uid="{00000000-0004-0000-0000-000064000000}"/>
    <hyperlink ref="A159" location="'Q138'!A1" display="Quadro 138 - " xr:uid="{00000000-0004-0000-0000-000065000000}"/>
    <hyperlink ref="A163" location="'Q139'!A1" display="Quadro 139 - " xr:uid="{00000000-0004-0000-0000-000066000000}"/>
    <hyperlink ref="A164" location="'Q140'!A1" display="Quadro 140 -" xr:uid="{00000000-0004-0000-0000-000067000000}"/>
    <hyperlink ref="A165" location="'Q141'!A1" display="Quadro 141 - " xr:uid="{00000000-0004-0000-0000-000068000000}"/>
    <hyperlink ref="A166" location="'Q142'!A1" display="Quadro 142 - " xr:uid="{00000000-0004-0000-0000-000069000000}"/>
    <hyperlink ref="A167" location="'Q143'!A1" display="Quadro 143 - " xr:uid="{00000000-0004-0000-0000-00006A000000}"/>
    <hyperlink ref="A168" location="'Q144'!A1" display="Quadro 144 - " xr:uid="{00000000-0004-0000-0000-00006B000000}"/>
    <hyperlink ref="A169" location="'Q145'!A1" display="Quadro 145 - " xr:uid="{00000000-0004-0000-0000-00006C000000}"/>
    <hyperlink ref="A170" location="'Q146'!A1" display="Quadro 146 - " xr:uid="{00000000-0004-0000-0000-00006D000000}"/>
    <hyperlink ref="A171" location="'Q147'!A1" display="Quadro 147 - " xr:uid="{00000000-0004-0000-0000-00006E000000}"/>
    <hyperlink ref="A172" location="'Q148'!A1" display="Quadro 148 - " xr:uid="{00000000-0004-0000-0000-00006F000000}"/>
    <hyperlink ref="A173" location="'Q149'!A1" display="Quadro 149 - " xr:uid="{00000000-0004-0000-0000-000070000000}"/>
    <hyperlink ref="A174" location="'Q150'!A1" display="Quadro 150 - " xr:uid="{00000000-0004-0000-0000-000071000000}"/>
    <hyperlink ref="A175" location="'Q151'!A1" display="Quadro 151 - " xr:uid="{00000000-0004-0000-0000-000072000000}"/>
    <hyperlink ref="A176" location="'Q152'!A1" display="Quadro 152 -" xr:uid="{00000000-0004-0000-0000-000073000000}"/>
    <hyperlink ref="A177" location="'Q153'!A1" display="Quadro 153 - " xr:uid="{00000000-0004-0000-0000-000074000000}"/>
    <hyperlink ref="A178" location="'Q154'!A1" display="Quadro 154 - " xr:uid="{00000000-0004-0000-0000-000075000000}"/>
    <hyperlink ref="A179" location="'Q155'!A1" display="Quadro 155 -" xr:uid="{00000000-0004-0000-0000-000076000000}"/>
    <hyperlink ref="A180" location="'Q156'!A1" display="Quadro 156 -" xr:uid="{00000000-0004-0000-0000-000077000000}"/>
    <hyperlink ref="A181" location="'Q157'!A1" display="Quadro 157 - " xr:uid="{00000000-0004-0000-0000-000078000000}"/>
    <hyperlink ref="A13" location="'Q7'!A1" display="Quadro 7 - Estudantes por sexo, tipo de certificação e condições perante o trabalho na família" xr:uid="{00000000-0004-0000-0000-000079000000}"/>
    <hyperlink ref="A14" location="'Q8'!A1" display="Quadro 8 - Estudantes por sexo, tipo de certificação e grande grupo profissional dominante na família" xr:uid="{00000000-0004-0000-0000-00007A000000}"/>
    <hyperlink ref="A52" location="'Q37'!A1" display="Quadro 37 - " xr:uid="{00000000-0004-0000-0000-00007B000000}"/>
    <hyperlink ref="A53" location="'Q38'!A1" display="Quadro 38 - " xr:uid="{00000000-0004-0000-0000-00007C000000}"/>
    <hyperlink ref="A54" location="'Q39'!A1" display="Quadro 39 - " xr:uid="{00000000-0004-0000-0000-00007D000000}"/>
    <hyperlink ref="A55" location="'Q40'!A1" display="Quadro 40 - " xr:uid="{00000000-0004-0000-0000-00007E000000}"/>
    <hyperlink ref="A56" location="'Q41'!A1" display="Quadro 41 - " xr:uid="{00000000-0004-0000-0000-00007F000000}"/>
    <hyperlink ref="A57" location="'Q42'!A1" display="Quadro 42 - " xr:uid="{00000000-0004-0000-0000-000080000000}"/>
    <hyperlink ref="A58" location="'Q43'!A1" display="Quadro 43 - " xr:uid="{00000000-0004-0000-0000-000081000000}"/>
    <hyperlink ref="A59" location="'Q44'!A1" display="Quadro 44 - " xr:uid="{00000000-0004-0000-0000-000082000000}"/>
    <hyperlink ref="A60" location="'Q45'!A1" display="Quadro 45 - " xr:uid="{00000000-0004-0000-0000-000083000000}"/>
    <hyperlink ref="A61" location="'Q46'!A1" display="Quadro 46 - " xr:uid="{00000000-0004-0000-0000-000084000000}"/>
    <hyperlink ref="A62" location="'Q47'!A1" display="Quadro 47 - " xr:uid="{00000000-0004-0000-0000-000085000000}"/>
    <hyperlink ref="A63" location="'Q48'!A1" display="Quadro 48 - " xr:uid="{00000000-0004-0000-0000-000086000000}"/>
    <hyperlink ref="A64" location="'Q49'!A1" display="Quadro 49 - " xr:uid="{00000000-0004-0000-0000-000087000000}"/>
    <hyperlink ref="A65" location="'Q50'!A1" display="Quadro 50 - " xr:uid="{00000000-0004-0000-0000-000088000000}"/>
    <hyperlink ref="A66" location="'Q51'!A1" display="Quadro 51 - " xr:uid="{00000000-0004-0000-0000-000089000000}"/>
    <hyperlink ref="A67" location="'Q52'!A1" display="Quadro 52 - " xr:uid="{00000000-0004-0000-0000-00008A000000}"/>
    <hyperlink ref="A68" location="'Q53'!A1" display="Quadro 53 - " xr:uid="{00000000-0004-0000-0000-00008B000000}"/>
    <hyperlink ref="A91" location="'Q73'!A1" display="Quadro 73 - " xr:uid="{00000000-0004-0000-0000-00008C000000}"/>
    <hyperlink ref="A30" location="'Q18'!A1" display="Quadro 18 -  Estudantes por sexo, tipo de certificação e meio de transporte utilizado no percurso casa-escola" xr:uid="{00000000-0004-0000-0000-00008D000000}"/>
    <hyperlink ref="A35" location="'Q23'!A1" display="Quadro 23 - Estudantes por sexo, tipo de certificação e participação formal em atividades escolares" xr:uid="{00000000-0004-0000-0000-00008E000000}"/>
    <hyperlink ref="A36" location="'Q24'!A1" display="Quadro 24 - Estudantes por sexo, tipo de certificação e participação não formal em atividades escolares" xr:uid="{00000000-0004-0000-0000-00008F000000}"/>
    <hyperlink ref="A37" location="'Q25'!A1" display="Quadro 25 - Estudantes por sexo, tipo de certificação e participação em atividades fora do contexto escolar" xr:uid="{00000000-0004-0000-0000-000090000000}"/>
    <hyperlink ref="A38" location="'Q26'!A1" display="Quadro 26 - Estudantes por sexo, distribuição etária e mudança de escola durante o ensino secundário " xr:uid="{00000000-0004-0000-0000-000091000000}"/>
    <hyperlink ref="A39" location="'Q27'!A1" display="Quadro 27 - Estudantes por modalidade frequentada e mudança de escola durante o ensino secundário" xr:uid="{00000000-0004-0000-0000-000092000000}"/>
    <hyperlink ref="A40" location="'Q28'!A1" display="Quadro 28 - Estudantes por natureza do estabelecimento de ensino, tipo de certificação e mudança de escola durante o ensino secundário" xr:uid="{00000000-0004-0000-0000-000093000000}"/>
    <hyperlink ref="A41" location="'Q29'!A1" display="Quadro 29 - Estudantes por natureza do estabelecimento de ensino, tipo de certificação e mudança de escola durante o ensino secundário" xr:uid="{00000000-0004-0000-0000-000094000000}"/>
    <hyperlink ref="A42" location="'Q30'!A1" display="Quadro 30 - Estudantes por sexo, nível de escolaridade dominante na família e mudança de escola durante o ensino secundário" xr:uid="{00000000-0004-0000-0000-000095000000}"/>
    <hyperlink ref="A43" location="'Q31'!A1" display="Quadro 31 -  Estudantes por tipo de certificação, média global das classificações e mudança de escola durante o ensino secundário" xr:uid="{00000000-0004-0000-0000-000096000000}"/>
    <hyperlink ref="A44" location="'Q32'!A1" display="Quadro 32 - Estudantes por tipo de certificação, média global das classificações e mudança de escola durante o ensino secundário" xr:uid="{00000000-0004-0000-0000-000097000000}"/>
    <hyperlink ref="A45" location="'Q33'!A1" display="Quadro 33 - Estudantes por sexo, tipo de certificação e razões para mudar ou desejar mudar de escola" xr:uid="{00000000-0004-0000-0000-000098000000}"/>
    <hyperlink ref="A46" location="'Q34'!A1" display="Quadro 34 - Estudantes por tipo de certificação e razões para não mudarem de escola" xr:uid="{00000000-0004-0000-0000-000099000000}"/>
    <hyperlink ref="A50" location="'Q35'!A1" display="Quadro 35 -  " xr:uid="{00000000-0004-0000-0000-00009A000000}"/>
    <hyperlink ref="A8" location="'Q2'!A1" display="Quadro 2 - Estudantes por tipo de certificação,  sexo e nacionalidade " xr:uid="{00000000-0004-0000-0000-00009B000000}"/>
    <hyperlink ref="A7" location="'Q1'!A1" display="Quadro 1 - Estudantes por tipo de certificação, sexo e distribuição etária " xr:uid="{00000000-0004-0000-0000-00009C000000}"/>
    <hyperlink ref="A2" r:id="rId1" location="'NOTA METODOLÓGICA'!A1" xr:uid="{00000000-0004-0000-0000-00009D000000}"/>
    <hyperlink ref="A182" location="'Q158'!A1" display="Quadro 158 - Estudantes que pretendem prosseguir estudos no pós-secundário por tipo de certificação, sexo e razões para a escolha do curso ou área de formação" xr:uid="{00000000-0004-0000-0000-00009E000000}"/>
    <hyperlink ref="A183" location="'Q159'!A1" display="Quadro 159 - Estudantes que pretendem prosseguir estudos no pós-secundário por tipo de certificação, natureza do estabelecimento de ensino e razões para a escolha do curso ou área de formação" xr:uid="{00000000-0004-0000-0000-00009F000000}"/>
    <hyperlink ref="A184" location="'Q160'!A1" display="Quadro 160 - Estudantes que pretendem prosseguir estudos no pós-secundário por nível de escolaridade dominante na família e razões para a escolha do curso ou área de formação" xr:uid="{00000000-0004-0000-0000-0000A0000000}"/>
    <hyperlink ref="A185" location="'Q161'!A1" display="Quadro 161 - Estudantes que pretendem prosseguir estudos no pós-secundário por média global das classificações e razões para a escolha do curso ou área de formação" xr:uid="{00000000-0004-0000-0000-0000A1000000}"/>
    <hyperlink ref="A186" location="'Q162'!A1" display="Quadro 162 - Estudantes que pretendem prosseguir estudos no pós-secundário por desvio etário no ensino secundário e razões para a escolha do curso ou área de formação" xr:uid="{00000000-0004-0000-0000-0000A2000000}"/>
    <hyperlink ref="A187" location="'Q163'!A1" display="Quadro 163 - Estudantes que pretendem prosseguir estudos no pós-secundário por tipo de certificação, sexo e apoio da escola no esclarecimento sobre formação pós-secundário" xr:uid="{00000000-0004-0000-0000-0000A3000000}"/>
    <hyperlink ref="A188" location="'Q164'!A1" display="Quadro 164 - Estudantes que pretendem prosseguir estudos no pós-secundário por tipo de certificação, natureza do estabelecimento de ensino e apoio da escola no esclarecimento sobre formação pós-secundário" xr:uid="{00000000-0004-0000-0000-0000A4000000}"/>
    <hyperlink ref="A189" location="'Q165'!A1" display="Quadro 165 - Estudantes que recorreram a apoio escolar sobre a formação pós-secundária por tipo de certificação, sexo e utilidade do apoio obtido na escola sobre a formação pós-secundária" xr:uid="{00000000-0004-0000-0000-0000A5000000}"/>
    <hyperlink ref="A190" location="'Q166'!A1" display="Quadro 166 - Estudantes que pretendem prosseguir estudos no pós-secundário por tipo de certificação, natureza do estabelecimento de ensino e utilidade do apoio obtido na escola sobre a formação pós-secundária" xr:uid="{00000000-0004-0000-0000-0000A6000000}"/>
    <hyperlink ref="A191" location="'Q167'!A1" display="Quadro 167 - Estudantes por tipo de certificação, sexo e vontade de realizarem formação em países europeus entre 2013-2015" xr:uid="{00000000-0004-0000-0000-0000A7000000}"/>
    <hyperlink ref="A192" location="'Q168'!A1" display="Quadro 168 - Estudantes por tipo de certificação, natureza do estabelecimento de ensino e vontade de realizarem formação em países europeus entre 2013-2015" xr:uid="{00000000-0004-0000-0000-0000A8000000}"/>
    <hyperlink ref="A193" location="'Q169'!A1" display="Quadro 169 - Estudantes por nível de escolaridade dominante na família, sexo e vontade de realizarem formação em países europeus entre 2013-2015" xr:uid="{00000000-0004-0000-0000-0000A9000000}"/>
    <hyperlink ref="A194" location="'Q170'!A1" display="Quadro 170 - Estudantes por média global das classificações, sexo e vontade de realizarem formação em países europeus entre 2013-2015" xr:uid="{00000000-0004-0000-0000-0000AA000000}"/>
    <hyperlink ref="A195" location="'Q171'!A1" display="Quadro 171 - Estudantes por desvio etário no ensino secundário, sexo e intenção de realizar formação em países europeus entre 2013-2015" xr:uid="{00000000-0004-0000-0000-0000AB000000}"/>
    <hyperlink ref="A196" location="'Q172'!A1" display="Quadro 172 - Estudantes por expetativas escolares e vontade de realizarem formação em países europeus entre 2013-2015" xr:uid="{00000000-0004-0000-0000-0000AC000000}"/>
    <hyperlink ref="A197" location="'Q173'!A1" display="Quadro 173 - Estudantes por tipo de certificação, sexo e tipo de formação que gostariam de fazer em países europeus" xr:uid="{00000000-0004-0000-0000-0000AD000000}"/>
    <hyperlink ref="A198" location="'Q174'!A1" display="Quadro 174 - Estudantes por tipo de certificação, natureza do estabelecimento de ensino e tipo de formação que gostariam de fazer em países europeus" xr:uid="{00000000-0004-0000-0000-0000AE000000}"/>
    <hyperlink ref="A199" location="'Q175'!A1" display="Quadro 175 - Estudantes por nível de escolaridade dominante na família, sexo e tipo de formação que gostariam de fazer em países europeus" xr:uid="{00000000-0004-0000-0000-0000AF000000}"/>
    <hyperlink ref="A200" location="'Q176'!A1" display="Quadro 176 - Estudantes por média global das classificações, sexo e tipo de formação que gostariam de fazer em países europeus" xr:uid="{00000000-0004-0000-0000-0000B0000000}"/>
    <hyperlink ref="A201" location="'Q177'!A1" display="Quadro 177 - Estudantes por desvio etário no ensino secundário, sexo e tipo de formação que que gostariam de fazer em países europeus" xr:uid="{00000000-0004-0000-0000-0000B1000000}"/>
    <hyperlink ref="A202" location="'Q178'!A1" display="Quadro 178 - Estudantes por expetativas escolares  e tipo de formação que que gostariam de fazer em países europeus" xr:uid="{00000000-0004-0000-0000-0000B2000000}"/>
    <hyperlink ref="A203" location="'Q179'!A1" display="Quadro 179 - Estudantes por modalidade frequentada e expetativas profissionais aos 30 anos" xr:uid="{00000000-0004-0000-0000-0000B3000000}"/>
    <hyperlink ref="A204" location="'Q180'!A1" display="Quadro 180 - Estudantes por tipo de certificação, sexo e expetativas profissionais aos 30 anos" xr:uid="{00000000-0004-0000-0000-0000B4000000}"/>
    <hyperlink ref="A205" location="'Q181'!A1" display="Quadro 181 - Estudantes por tipo de certificação, natureza do estabelecimento de ensino e expetativas profissionais aos 30 anos" xr:uid="{00000000-0004-0000-0000-0000B5000000}"/>
    <hyperlink ref="A206" location="'Q182'!A1" display="Quadro 182 - Estudantes por expetativas escolares, sexo e expetativas profissionais aos 30 anos" xr:uid="{00000000-0004-0000-0000-0000B6000000}"/>
    <hyperlink ref="A207" location="'Q183'!A1" display="Quadro 183 - Estudantes por nível de escolaridade dominante na família, sexo e expetativas profissionais aos 30 anos" xr:uid="{00000000-0004-0000-0000-0000B7000000}"/>
    <hyperlink ref="A208" location="'Q184'!A1" display="Quadro 184 - Estudantes por média global das classificações, sexo e expetativas profissionais aos 30 anos" xr:uid="{00000000-0004-0000-0000-0000B8000000}"/>
    <hyperlink ref="A209" location="'Q185'!A1" display="Quadro 185 - Estudantes por desvio etário no ensino secundário, sexo e expetativas profissionais aos 30 anos" xr:uid="{00000000-0004-0000-0000-0000B9000000}"/>
    <hyperlink ref="A3" location="'ESCOLAS PARTICIPANTES'!A1" display="Escolas Participantes" xr:uid="{00000000-0004-0000-0000-0000BA000000}"/>
  </hyperlinks>
  <pageMargins left="0.70866141732283472" right="0.70866141732283472" top="0.74803149606299213" bottom="0.74803149606299213" header="0.31496062992125984" footer="0.31496062992125984"/>
  <pageSetup paperSize="9" orientation="landscape" r:id="rId2"/>
  <rowBreaks count="3" manualBreakCount="3">
    <brk id="47" max="17" man="1"/>
    <brk id="92" max="17" man="1"/>
    <brk id="159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23"/>
  <sheetViews>
    <sheetView workbookViewId="0">
      <selection activeCell="F12" sqref="F12"/>
    </sheetView>
  </sheetViews>
  <sheetFormatPr defaultColWidth="9.140625" defaultRowHeight="15" x14ac:dyDescent="0.25"/>
  <cols>
    <col min="1" max="1" width="3.140625" style="14" customWidth="1"/>
    <col min="2" max="2" width="103.140625" style="14" customWidth="1"/>
    <col min="3" max="16384" width="9.140625" style="14"/>
  </cols>
  <sheetData>
    <row r="2" spans="2:2" ht="15.75" x14ac:dyDescent="0.25">
      <c r="B2" s="215" t="s">
        <v>1087</v>
      </c>
    </row>
    <row r="3" spans="2:2" ht="6.95" customHeight="1" x14ac:dyDescent="0.25">
      <c r="B3" s="210"/>
    </row>
    <row r="4" spans="2:2" ht="45" x14ac:dyDescent="0.25">
      <c r="B4" s="213" t="s">
        <v>1914</v>
      </c>
    </row>
    <row r="5" spans="2:2" ht="60" x14ac:dyDescent="0.25">
      <c r="B5" s="213" t="s">
        <v>1412</v>
      </c>
    </row>
    <row r="6" spans="2:2" ht="45" x14ac:dyDescent="0.25">
      <c r="B6" s="213" t="s">
        <v>1912</v>
      </c>
    </row>
    <row r="7" spans="2:2" ht="45" x14ac:dyDescent="0.25">
      <c r="B7" s="213" t="s">
        <v>1413</v>
      </c>
    </row>
    <row r="8" spans="2:2" ht="6.95" customHeight="1" x14ac:dyDescent="0.25">
      <c r="B8" s="211"/>
    </row>
    <row r="9" spans="2:2" ht="15.75" x14ac:dyDescent="0.25">
      <c r="B9" s="215" t="s">
        <v>1091</v>
      </c>
    </row>
    <row r="10" spans="2:2" ht="6.95" customHeight="1" x14ac:dyDescent="0.25">
      <c r="B10" s="212"/>
    </row>
    <row r="11" spans="2:2" x14ac:dyDescent="0.25">
      <c r="B11" s="214" t="s">
        <v>1915</v>
      </c>
    </row>
    <row r="12" spans="2:2" ht="45" x14ac:dyDescent="0.25">
      <c r="B12" s="214" t="s">
        <v>1916</v>
      </c>
    </row>
    <row r="13" spans="2:2" ht="30" x14ac:dyDescent="0.25">
      <c r="B13" s="214" t="s">
        <v>1917</v>
      </c>
    </row>
    <row r="14" spans="2:2" ht="6.95" customHeight="1" x14ac:dyDescent="0.25">
      <c r="B14" s="211"/>
    </row>
    <row r="15" spans="2:2" ht="15.75" x14ac:dyDescent="0.25">
      <c r="B15" s="215" t="s">
        <v>1088</v>
      </c>
    </row>
    <row r="16" spans="2:2" ht="6.95" customHeight="1" x14ac:dyDescent="0.25">
      <c r="B16" s="212"/>
    </row>
    <row r="17" spans="2:2" x14ac:dyDescent="0.25">
      <c r="B17" s="214" t="s">
        <v>1414</v>
      </c>
    </row>
    <row r="18" spans="2:2" ht="30" x14ac:dyDescent="0.25">
      <c r="B18" s="214" t="s">
        <v>1918</v>
      </c>
    </row>
    <row r="19" spans="2:2" x14ac:dyDescent="0.25">
      <c r="B19" s="214" t="s">
        <v>1919</v>
      </c>
    </row>
    <row r="20" spans="2:2" ht="30" x14ac:dyDescent="0.25">
      <c r="B20" s="214" t="s">
        <v>1415</v>
      </c>
    </row>
    <row r="21" spans="2:2" x14ac:dyDescent="0.25">
      <c r="B21" s="214" t="s">
        <v>1416</v>
      </c>
    </row>
    <row r="22" spans="2:2" x14ac:dyDescent="0.25">
      <c r="B22" s="211"/>
    </row>
    <row r="23" spans="2:2" ht="45" x14ac:dyDescent="0.25">
      <c r="B23" s="213" t="s">
        <v>1090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738"/>
  <sheetViews>
    <sheetView workbookViewId="0"/>
  </sheetViews>
  <sheetFormatPr defaultColWidth="88.28515625" defaultRowHeight="15" x14ac:dyDescent="0.25"/>
  <cols>
    <col min="1" max="1" width="2.7109375" style="15" customWidth="1"/>
    <col min="2" max="2" width="88.28515625" style="15" customWidth="1"/>
    <col min="3" max="16384" width="88.28515625" style="15"/>
  </cols>
  <sheetData>
    <row r="1" spans="2:2" ht="15.75" x14ac:dyDescent="0.25">
      <c r="B1" s="219" t="s">
        <v>1318</v>
      </c>
    </row>
    <row r="2" spans="2:2" ht="15.75" thickBot="1" x14ac:dyDescent="0.3"/>
    <row r="3" spans="2:2" ht="15.75" thickBot="1" x14ac:dyDescent="0.3">
      <c r="B3" s="236" t="s">
        <v>1417</v>
      </c>
    </row>
    <row r="4" spans="2:2" ht="15.75" thickBot="1" x14ac:dyDescent="0.3">
      <c r="B4" s="236" t="s">
        <v>1418</v>
      </c>
    </row>
    <row r="5" spans="2:2" ht="15.75" thickBot="1" x14ac:dyDescent="0.3">
      <c r="B5" s="236" t="s">
        <v>1092</v>
      </c>
    </row>
    <row r="6" spans="2:2" ht="15.75" thickBot="1" x14ac:dyDescent="0.3">
      <c r="B6" s="236" t="s">
        <v>1419</v>
      </c>
    </row>
    <row r="7" spans="2:2" ht="15.75" thickBot="1" x14ac:dyDescent="0.3">
      <c r="B7" s="236" t="s">
        <v>1093</v>
      </c>
    </row>
    <row r="8" spans="2:2" ht="15.75" thickBot="1" x14ac:dyDescent="0.3">
      <c r="B8" s="236" t="s">
        <v>1420</v>
      </c>
    </row>
    <row r="9" spans="2:2" ht="15.75" thickBot="1" x14ac:dyDescent="0.3">
      <c r="B9" s="236" t="s">
        <v>1094</v>
      </c>
    </row>
    <row r="10" spans="2:2" ht="15.75" thickBot="1" x14ac:dyDescent="0.3">
      <c r="B10" s="236" t="s">
        <v>1421</v>
      </c>
    </row>
    <row r="11" spans="2:2" ht="15.75" thickBot="1" x14ac:dyDescent="0.3">
      <c r="B11" s="236" t="s">
        <v>1422</v>
      </c>
    </row>
    <row r="12" spans="2:2" ht="15.75" thickBot="1" x14ac:dyDescent="0.3">
      <c r="B12" s="236" t="s">
        <v>1423</v>
      </c>
    </row>
    <row r="13" spans="2:2" ht="15.75" thickBot="1" x14ac:dyDescent="0.3">
      <c r="B13" s="236" t="s">
        <v>1095</v>
      </c>
    </row>
    <row r="14" spans="2:2" ht="15.75" thickBot="1" x14ac:dyDescent="0.3">
      <c r="B14" s="236" t="s">
        <v>1096</v>
      </c>
    </row>
    <row r="15" spans="2:2" ht="15.75" thickBot="1" x14ac:dyDescent="0.3">
      <c r="B15" s="236" t="s">
        <v>1097</v>
      </c>
    </row>
    <row r="16" spans="2:2" ht="15.75" thickBot="1" x14ac:dyDescent="0.3">
      <c r="B16" s="236" t="s">
        <v>1424</v>
      </c>
    </row>
    <row r="17" spans="2:2" ht="15.75" thickBot="1" x14ac:dyDescent="0.3">
      <c r="B17" s="236" t="s">
        <v>1098</v>
      </c>
    </row>
    <row r="18" spans="2:2" ht="15.75" thickBot="1" x14ac:dyDescent="0.3">
      <c r="B18" s="236" t="s">
        <v>1099</v>
      </c>
    </row>
    <row r="19" spans="2:2" ht="15.75" thickBot="1" x14ac:dyDescent="0.3">
      <c r="B19" s="236" t="s">
        <v>1100</v>
      </c>
    </row>
    <row r="20" spans="2:2" ht="15.75" thickBot="1" x14ac:dyDescent="0.3">
      <c r="B20" s="236" t="s">
        <v>1425</v>
      </c>
    </row>
    <row r="21" spans="2:2" ht="15.75" thickBot="1" x14ac:dyDescent="0.3">
      <c r="B21" s="236" t="s">
        <v>1101</v>
      </c>
    </row>
    <row r="22" spans="2:2" ht="15.75" thickBot="1" x14ac:dyDescent="0.3">
      <c r="B22" s="236" t="s">
        <v>1426</v>
      </c>
    </row>
    <row r="23" spans="2:2" ht="15.75" thickBot="1" x14ac:dyDescent="0.3">
      <c r="B23" s="236" t="s">
        <v>1102</v>
      </c>
    </row>
    <row r="24" spans="2:2" ht="15.75" thickBot="1" x14ac:dyDescent="0.3">
      <c r="B24" s="236" t="s">
        <v>1103</v>
      </c>
    </row>
    <row r="25" spans="2:2" ht="15.75" thickBot="1" x14ac:dyDescent="0.3">
      <c r="B25" s="236" t="s">
        <v>1104</v>
      </c>
    </row>
    <row r="26" spans="2:2" ht="15.75" thickBot="1" x14ac:dyDescent="0.3">
      <c r="B26" s="236" t="s">
        <v>1105</v>
      </c>
    </row>
    <row r="27" spans="2:2" ht="15.75" thickBot="1" x14ac:dyDescent="0.3">
      <c r="B27" s="236" t="s">
        <v>1427</v>
      </c>
    </row>
    <row r="28" spans="2:2" ht="15.75" thickBot="1" x14ac:dyDescent="0.3">
      <c r="B28" s="236" t="s">
        <v>1428</v>
      </c>
    </row>
    <row r="29" spans="2:2" ht="15.75" thickBot="1" x14ac:dyDescent="0.3">
      <c r="B29" s="236" t="s">
        <v>1429</v>
      </c>
    </row>
    <row r="30" spans="2:2" ht="15.75" thickBot="1" x14ac:dyDescent="0.3">
      <c r="B30" s="236" t="s">
        <v>1106</v>
      </c>
    </row>
    <row r="31" spans="2:2" ht="15.75" thickBot="1" x14ac:dyDescent="0.3">
      <c r="B31" s="236" t="s">
        <v>1107</v>
      </c>
    </row>
    <row r="32" spans="2:2" ht="15.75" thickBot="1" x14ac:dyDescent="0.3">
      <c r="B32" s="236" t="s">
        <v>1430</v>
      </c>
    </row>
    <row r="33" spans="2:2" ht="15.75" thickBot="1" x14ac:dyDescent="0.3">
      <c r="B33" s="236" t="s">
        <v>1431</v>
      </c>
    </row>
    <row r="34" spans="2:2" ht="15.75" thickBot="1" x14ac:dyDescent="0.3">
      <c r="B34" s="236" t="s">
        <v>1432</v>
      </c>
    </row>
    <row r="35" spans="2:2" ht="15.75" thickBot="1" x14ac:dyDescent="0.3">
      <c r="B35" s="236" t="s">
        <v>1108</v>
      </c>
    </row>
    <row r="36" spans="2:2" ht="15.75" thickBot="1" x14ac:dyDescent="0.3">
      <c r="B36" s="236" t="s">
        <v>1433</v>
      </c>
    </row>
    <row r="37" spans="2:2" ht="15.75" thickBot="1" x14ac:dyDescent="0.3">
      <c r="B37" s="236" t="s">
        <v>1109</v>
      </c>
    </row>
    <row r="38" spans="2:2" ht="15.75" thickBot="1" x14ac:dyDescent="0.3">
      <c r="B38" s="236" t="s">
        <v>1110</v>
      </c>
    </row>
    <row r="39" spans="2:2" ht="15.75" thickBot="1" x14ac:dyDescent="0.3">
      <c r="B39" s="236" t="s">
        <v>1111</v>
      </c>
    </row>
    <row r="40" spans="2:2" ht="15.75" thickBot="1" x14ac:dyDescent="0.3">
      <c r="B40" s="236" t="s">
        <v>1434</v>
      </c>
    </row>
    <row r="41" spans="2:2" ht="15.75" thickBot="1" x14ac:dyDescent="0.3">
      <c r="B41" s="236" t="s">
        <v>1435</v>
      </c>
    </row>
    <row r="42" spans="2:2" ht="15.75" thickBot="1" x14ac:dyDescent="0.3">
      <c r="B42" s="236" t="s">
        <v>1112</v>
      </c>
    </row>
    <row r="43" spans="2:2" ht="15.75" thickBot="1" x14ac:dyDescent="0.3">
      <c r="B43" s="236" t="s">
        <v>1113</v>
      </c>
    </row>
    <row r="44" spans="2:2" ht="15.75" thickBot="1" x14ac:dyDescent="0.3">
      <c r="B44" s="236" t="s">
        <v>1436</v>
      </c>
    </row>
    <row r="45" spans="2:2" ht="15.75" thickBot="1" x14ac:dyDescent="0.3">
      <c r="B45" s="236" t="s">
        <v>1437</v>
      </c>
    </row>
    <row r="46" spans="2:2" ht="15.75" thickBot="1" x14ac:dyDescent="0.3">
      <c r="B46" s="236" t="s">
        <v>1114</v>
      </c>
    </row>
    <row r="47" spans="2:2" ht="15.75" thickBot="1" x14ac:dyDescent="0.3">
      <c r="B47" s="236" t="s">
        <v>1438</v>
      </c>
    </row>
    <row r="48" spans="2:2" ht="15.75" thickBot="1" x14ac:dyDescent="0.3">
      <c r="B48" s="236" t="s">
        <v>1115</v>
      </c>
    </row>
    <row r="49" spans="2:2" ht="15.75" thickBot="1" x14ac:dyDescent="0.3">
      <c r="B49" s="236" t="s">
        <v>1116</v>
      </c>
    </row>
    <row r="50" spans="2:2" ht="15.75" thickBot="1" x14ac:dyDescent="0.3">
      <c r="B50" s="236" t="s">
        <v>1117</v>
      </c>
    </row>
    <row r="51" spans="2:2" ht="15.75" thickBot="1" x14ac:dyDescent="0.3">
      <c r="B51" s="236" t="s">
        <v>1118</v>
      </c>
    </row>
    <row r="52" spans="2:2" ht="15.75" thickBot="1" x14ac:dyDescent="0.3">
      <c r="B52" s="236" t="s">
        <v>1119</v>
      </c>
    </row>
    <row r="53" spans="2:2" ht="15.75" thickBot="1" x14ac:dyDescent="0.3">
      <c r="B53" s="236" t="s">
        <v>1120</v>
      </c>
    </row>
    <row r="54" spans="2:2" ht="15.75" thickBot="1" x14ac:dyDescent="0.3">
      <c r="B54" s="236" t="s">
        <v>1439</v>
      </c>
    </row>
    <row r="55" spans="2:2" ht="15.75" thickBot="1" x14ac:dyDescent="0.3">
      <c r="B55" s="236" t="s">
        <v>1121</v>
      </c>
    </row>
    <row r="56" spans="2:2" ht="15.75" thickBot="1" x14ac:dyDescent="0.3">
      <c r="B56" s="236" t="s">
        <v>1122</v>
      </c>
    </row>
    <row r="57" spans="2:2" ht="15.75" thickBot="1" x14ac:dyDescent="0.3">
      <c r="B57" s="236" t="s">
        <v>1440</v>
      </c>
    </row>
    <row r="58" spans="2:2" ht="15.75" thickBot="1" x14ac:dyDescent="0.3">
      <c r="B58" s="236" t="s">
        <v>1441</v>
      </c>
    </row>
    <row r="59" spans="2:2" ht="15.75" thickBot="1" x14ac:dyDescent="0.3">
      <c r="B59" s="236" t="s">
        <v>1442</v>
      </c>
    </row>
    <row r="60" spans="2:2" ht="15.75" thickBot="1" x14ac:dyDescent="0.3">
      <c r="B60" s="236" t="s">
        <v>1123</v>
      </c>
    </row>
    <row r="61" spans="2:2" ht="15.75" thickBot="1" x14ac:dyDescent="0.3">
      <c r="B61" s="236" t="s">
        <v>1124</v>
      </c>
    </row>
    <row r="62" spans="2:2" ht="15.75" thickBot="1" x14ac:dyDescent="0.3">
      <c r="B62" s="236" t="s">
        <v>1125</v>
      </c>
    </row>
    <row r="63" spans="2:2" ht="15.75" thickBot="1" x14ac:dyDescent="0.3">
      <c r="B63" s="236" t="s">
        <v>1443</v>
      </c>
    </row>
    <row r="64" spans="2:2" ht="15.75" thickBot="1" x14ac:dyDescent="0.3">
      <c r="B64" s="236" t="s">
        <v>1444</v>
      </c>
    </row>
    <row r="65" spans="2:2" ht="15.75" thickBot="1" x14ac:dyDescent="0.3">
      <c r="B65" s="236" t="s">
        <v>1126</v>
      </c>
    </row>
    <row r="66" spans="2:2" ht="15.75" thickBot="1" x14ac:dyDescent="0.3">
      <c r="B66" s="236" t="s">
        <v>1445</v>
      </c>
    </row>
    <row r="67" spans="2:2" ht="15.75" thickBot="1" x14ac:dyDescent="0.3">
      <c r="B67" s="236" t="s">
        <v>1446</v>
      </c>
    </row>
    <row r="68" spans="2:2" ht="15.75" thickBot="1" x14ac:dyDescent="0.3">
      <c r="B68" s="236" t="s">
        <v>1127</v>
      </c>
    </row>
    <row r="69" spans="2:2" ht="15.75" thickBot="1" x14ac:dyDescent="0.3">
      <c r="B69" s="236" t="s">
        <v>1128</v>
      </c>
    </row>
    <row r="70" spans="2:2" ht="15.75" thickBot="1" x14ac:dyDescent="0.3">
      <c r="B70" s="236" t="s">
        <v>1129</v>
      </c>
    </row>
    <row r="71" spans="2:2" ht="15.75" thickBot="1" x14ac:dyDescent="0.3">
      <c r="B71" s="236" t="s">
        <v>1130</v>
      </c>
    </row>
    <row r="72" spans="2:2" ht="15.75" thickBot="1" x14ac:dyDescent="0.3">
      <c r="B72" s="236" t="s">
        <v>1447</v>
      </c>
    </row>
    <row r="73" spans="2:2" ht="15.75" thickBot="1" x14ac:dyDescent="0.3">
      <c r="B73" s="236" t="s">
        <v>1131</v>
      </c>
    </row>
    <row r="74" spans="2:2" ht="15.75" thickBot="1" x14ac:dyDescent="0.3">
      <c r="B74" s="236" t="s">
        <v>1448</v>
      </c>
    </row>
    <row r="75" spans="2:2" ht="15.75" thickBot="1" x14ac:dyDescent="0.3">
      <c r="B75" s="236" t="s">
        <v>1449</v>
      </c>
    </row>
    <row r="76" spans="2:2" ht="15.75" thickBot="1" x14ac:dyDescent="0.3">
      <c r="B76" s="236" t="s">
        <v>1132</v>
      </c>
    </row>
    <row r="77" spans="2:2" ht="15.75" thickBot="1" x14ac:dyDescent="0.3">
      <c r="B77" s="236" t="s">
        <v>1132</v>
      </c>
    </row>
    <row r="78" spans="2:2" ht="15.75" thickBot="1" x14ac:dyDescent="0.3">
      <c r="B78" s="236" t="s">
        <v>1133</v>
      </c>
    </row>
    <row r="79" spans="2:2" ht="15.75" thickBot="1" x14ac:dyDescent="0.3">
      <c r="B79" s="236" t="s">
        <v>1134</v>
      </c>
    </row>
    <row r="80" spans="2:2" ht="15.75" thickBot="1" x14ac:dyDescent="0.3">
      <c r="B80" s="236" t="s">
        <v>1135</v>
      </c>
    </row>
    <row r="81" spans="2:2" ht="15.75" thickBot="1" x14ac:dyDescent="0.3">
      <c r="B81" s="236" t="s">
        <v>1136</v>
      </c>
    </row>
    <row r="82" spans="2:2" ht="15.75" thickBot="1" x14ac:dyDescent="0.3">
      <c r="B82" s="236" t="s">
        <v>1137</v>
      </c>
    </row>
    <row r="83" spans="2:2" ht="15.75" thickBot="1" x14ac:dyDescent="0.3">
      <c r="B83" s="236" t="s">
        <v>1138</v>
      </c>
    </row>
    <row r="84" spans="2:2" ht="15.75" thickBot="1" x14ac:dyDescent="0.3">
      <c r="B84" s="236" t="s">
        <v>1139</v>
      </c>
    </row>
    <row r="85" spans="2:2" ht="15.75" thickBot="1" x14ac:dyDescent="0.3">
      <c r="B85" s="236" t="s">
        <v>1140</v>
      </c>
    </row>
    <row r="86" spans="2:2" ht="15.75" thickBot="1" x14ac:dyDescent="0.3">
      <c r="B86" s="236" t="s">
        <v>1140</v>
      </c>
    </row>
    <row r="87" spans="2:2" ht="15.75" thickBot="1" x14ac:dyDescent="0.3">
      <c r="B87" s="236" t="s">
        <v>1450</v>
      </c>
    </row>
    <row r="88" spans="2:2" ht="15.75" thickBot="1" x14ac:dyDescent="0.3">
      <c r="B88" s="236" t="s">
        <v>1141</v>
      </c>
    </row>
    <row r="89" spans="2:2" ht="15.75" thickBot="1" x14ac:dyDescent="0.3">
      <c r="B89" s="236" t="s">
        <v>1451</v>
      </c>
    </row>
    <row r="90" spans="2:2" ht="15.75" thickBot="1" x14ac:dyDescent="0.3">
      <c r="B90" s="236" t="s">
        <v>1142</v>
      </c>
    </row>
    <row r="91" spans="2:2" ht="15.75" thickBot="1" x14ac:dyDescent="0.3">
      <c r="B91" s="236" t="s">
        <v>1452</v>
      </c>
    </row>
    <row r="92" spans="2:2" ht="15.75" thickBot="1" x14ac:dyDescent="0.3">
      <c r="B92" s="236" t="s">
        <v>1453</v>
      </c>
    </row>
    <row r="93" spans="2:2" ht="15.75" thickBot="1" x14ac:dyDescent="0.3">
      <c r="B93" s="236" t="s">
        <v>1454</v>
      </c>
    </row>
    <row r="94" spans="2:2" ht="15.75" thickBot="1" x14ac:dyDescent="0.3">
      <c r="B94" s="236" t="s">
        <v>1455</v>
      </c>
    </row>
    <row r="95" spans="2:2" ht="15.75" thickBot="1" x14ac:dyDescent="0.3">
      <c r="B95" s="236" t="s">
        <v>1456</v>
      </c>
    </row>
    <row r="96" spans="2:2" ht="15.75" thickBot="1" x14ac:dyDescent="0.3">
      <c r="B96" s="236" t="s">
        <v>1457</v>
      </c>
    </row>
    <row r="97" spans="2:2" ht="15.75" thickBot="1" x14ac:dyDescent="0.3">
      <c r="B97" s="236" t="s">
        <v>1458</v>
      </c>
    </row>
    <row r="98" spans="2:2" ht="15.75" thickBot="1" x14ac:dyDescent="0.3">
      <c r="B98" s="236" t="s">
        <v>1459</v>
      </c>
    </row>
    <row r="99" spans="2:2" ht="15.75" thickBot="1" x14ac:dyDescent="0.3">
      <c r="B99" s="236" t="s">
        <v>1460</v>
      </c>
    </row>
    <row r="100" spans="2:2" ht="15.75" thickBot="1" x14ac:dyDescent="0.3">
      <c r="B100" s="236" t="s">
        <v>1461</v>
      </c>
    </row>
    <row r="101" spans="2:2" ht="15.75" thickBot="1" x14ac:dyDescent="0.3">
      <c r="B101" s="236" t="s">
        <v>1462</v>
      </c>
    </row>
    <row r="102" spans="2:2" ht="15.75" thickBot="1" x14ac:dyDescent="0.3">
      <c r="B102" s="236" t="s">
        <v>1463</v>
      </c>
    </row>
    <row r="103" spans="2:2" ht="15.75" thickBot="1" x14ac:dyDescent="0.3">
      <c r="B103" s="236" t="s">
        <v>1464</v>
      </c>
    </row>
    <row r="104" spans="2:2" ht="15.75" thickBot="1" x14ac:dyDescent="0.3">
      <c r="B104" s="236" t="s">
        <v>1143</v>
      </c>
    </row>
    <row r="105" spans="2:2" ht="15.75" thickBot="1" x14ac:dyDescent="0.3">
      <c r="B105" s="236" t="s">
        <v>1465</v>
      </c>
    </row>
    <row r="106" spans="2:2" ht="15.75" thickBot="1" x14ac:dyDescent="0.3">
      <c r="B106" s="236" t="s">
        <v>1466</v>
      </c>
    </row>
    <row r="107" spans="2:2" ht="15.75" thickBot="1" x14ac:dyDescent="0.3">
      <c r="B107" s="236" t="s">
        <v>1467</v>
      </c>
    </row>
    <row r="108" spans="2:2" ht="15.75" thickBot="1" x14ac:dyDescent="0.3">
      <c r="B108" s="236" t="s">
        <v>1468</v>
      </c>
    </row>
    <row r="109" spans="2:2" ht="15.75" thickBot="1" x14ac:dyDescent="0.3">
      <c r="B109" s="236" t="s">
        <v>1469</v>
      </c>
    </row>
    <row r="110" spans="2:2" ht="15.75" thickBot="1" x14ac:dyDescent="0.3">
      <c r="B110" s="236" t="s">
        <v>1470</v>
      </c>
    </row>
    <row r="111" spans="2:2" ht="15.75" thickBot="1" x14ac:dyDescent="0.3">
      <c r="B111" s="236" t="s">
        <v>1144</v>
      </c>
    </row>
    <row r="112" spans="2:2" ht="15.75" thickBot="1" x14ac:dyDescent="0.3">
      <c r="B112" s="236" t="s">
        <v>1471</v>
      </c>
    </row>
    <row r="113" spans="2:2" ht="15.75" thickBot="1" x14ac:dyDescent="0.3">
      <c r="B113" s="236" t="s">
        <v>1472</v>
      </c>
    </row>
    <row r="114" spans="2:2" ht="15.75" thickBot="1" x14ac:dyDescent="0.3">
      <c r="B114" s="236" t="s">
        <v>1473</v>
      </c>
    </row>
    <row r="115" spans="2:2" ht="15.75" thickBot="1" x14ac:dyDescent="0.3">
      <c r="B115" s="236" t="s">
        <v>1474</v>
      </c>
    </row>
    <row r="116" spans="2:2" ht="15.75" thickBot="1" x14ac:dyDescent="0.3">
      <c r="B116" s="236" t="s">
        <v>1475</v>
      </c>
    </row>
    <row r="117" spans="2:2" ht="15.75" thickBot="1" x14ac:dyDescent="0.3">
      <c r="B117" s="236" t="s">
        <v>1476</v>
      </c>
    </row>
    <row r="118" spans="2:2" ht="15.75" thickBot="1" x14ac:dyDescent="0.3">
      <c r="B118" s="236" t="s">
        <v>1477</v>
      </c>
    </row>
    <row r="119" spans="2:2" ht="15.75" thickBot="1" x14ac:dyDescent="0.3">
      <c r="B119" s="236" t="s">
        <v>1478</v>
      </c>
    </row>
    <row r="120" spans="2:2" ht="15.75" thickBot="1" x14ac:dyDescent="0.3">
      <c r="B120" s="236" t="s">
        <v>1145</v>
      </c>
    </row>
    <row r="121" spans="2:2" ht="15.75" thickBot="1" x14ac:dyDescent="0.3">
      <c r="B121" s="236" t="s">
        <v>1479</v>
      </c>
    </row>
    <row r="122" spans="2:2" ht="15.75" thickBot="1" x14ac:dyDescent="0.3">
      <c r="B122" s="236" t="s">
        <v>1480</v>
      </c>
    </row>
    <row r="123" spans="2:2" ht="15.75" thickBot="1" x14ac:dyDescent="0.3">
      <c r="B123" s="236" t="s">
        <v>1481</v>
      </c>
    </row>
    <row r="124" spans="2:2" ht="15.75" thickBot="1" x14ac:dyDescent="0.3">
      <c r="B124" s="236" t="s">
        <v>1482</v>
      </c>
    </row>
    <row r="125" spans="2:2" ht="15.75" thickBot="1" x14ac:dyDescent="0.3">
      <c r="B125" s="236" t="s">
        <v>1483</v>
      </c>
    </row>
    <row r="126" spans="2:2" ht="15.75" thickBot="1" x14ac:dyDescent="0.3">
      <c r="B126" s="236" t="s">
        <v>1484</v>
      </c>
    </row>
    <row r="127" spans="2:2" ht="15.75" thickBot="1" x14ac:dyDescent="0.3">
      <c r="B127" s="236" t="s">
        <v>1485</v>
      </c>
    </row>
    <row r="128" spans="2:2" ht="15.75" thickBot="1" x14ac:dyDescent="0.3">
      <c r="B128" s="236" t="s">
        <v>1486</v>
      </c>
    </row>
    <row r="129" spans="2:2" ht="15.75" thickBot="1" x14ac:dyDescent="0.3">
      <c r="B129" s="236" t="s">
        <v>1487</v>
      </c>
    </row>
    <row r="130" spans="2:2" ht="15.75" thickBot="1" x14ac:dyDescent="0.3">
      <c r="B130" s="236" t="s">
        <v>1488</v>
      </c>
    </row>
    <row r="131" spans="2:2" ht="15.75" thickBot="1" x14ac:dyDescent="0.3">
      <c r="B131" s="236" t="s">
        <v>1489</v>
      </c>
    </row>
    <row r="132" spans="2:2" ht="15.75" thickBot="1" x14ac:dyDescent="0.3">
      <c r="B132" s="236" t="s">
        <v>1490</v>
      </c>
    </row>
    <row r="133" spans="2:2" ht="15.75" thickBot="1" x14ac:dyDescent="0.3">
      <c r="B133" s="236" t="s">
        <v>1491</v>
      </c>
    </row>
    <row r="134" spans="2:2" ht="15.75" thickBot="1" x14ac:dyDescent="0.3">
      <c r="B134" s="236" t="s">
        <v>1492</v>
      </c>
    </row>
    <row r="135" spans="2:2" ht="15.75" thickBot="1" x14ac:dyDescent="0.3">
      <c r="B135" s="236" t="s">
        <v>1493</v>
      </c>
    </row>
    <row r="136" spans="2:2" ht="15.75" thickBot="1" x14ac:dyDescent="0.3">
      <c r="B136" s="236" t="s">
        <v>1494</v>
      </c>
    </row>
    <row r="137" spans="2:2" ht="15.75" thickBot="1" x14ac:dyDescent="0.3">
      <c r="B137" s="236" t="s">
        <v>1495</v>
      </c>
    </row>
    <row r="138" spans="2:2" ht="15.75" thickBot="1" x14ac:dyDescent="0.3">
      <c r="B138" s="236" t="s">
        <v>1496</v>
      </c>
    </row>
    <row r="139" spans="2:2" ht="15.75" thickBot="1" x14ac:dyDescent="0.3">
      <c r="B139" s="236" t="s">
        <v>1497</v>
      </c>
    </row>
    <row r="140" spans="2:2" ht="15.75" thickBot="1" x14ac:dyDescent="0.3">
      <c r="B140" s="236" t="s">
        <v>1498</v>
      </c>
    </row>
    <row r="141" spans="2:2" ht="15.75" thickBot="1" x14ac:dyDescent="0.3">
      <c r="B141" s="236" t="s">
        <v>1499</v>
      </c>
    </row>
    <row r="142" spans="2:2" ht="15.75" thickBot="1" x14ac:dyDescent="0.3">
      <c r="B142" s="236" t="s">
        <v>1500</v>
      </c>
    </row>
    <row r="143" spans="2:2" ht="15.75" thickBot="1" x14ac:dyDescent="0.3">
      <c r="B143" s="236" t="s">
        <v>1501</v>
      </c>
    </row>
    <row r="144" spans="2:2" ht="15.75" thickBot="1" x14ac:dyDescent="0.3">
      <c r="B144" s="236" t="s">
        <v>1502</v>
      </c>
    </row>
    <row r="145" spans="2:2" ht="15.75" thickBot="1" x14ac:dyDescent="0.3">
      <c r="B145" s="236" t="s">
        <v>1146</v>
      </c>
    </row>
    <row r="146" spans="2:2" ht="15.75" thickBot="1" x14ac:dyDescent="0.3">
      <c r="B146" s="236" t="s">
        <v>1503</v>
      </c>
    </row>
    <row r="147" spans="2:2" ht="15.75" thickBot="1" x14ac:dyDescent="0.3">
      <c r="B147" s="236" t="s">
        <v>1504</v>
      </c>
    </row>
    <row r="148" spans="2:2" ht="15.75" thickBot="1" x14ac:dyDescent="0.3">
      <c r="B148" s="236" t="s">
        <v>1505</v>
      </c>
    </row>
    <row r="149" spans="2:2" ht="15.75" thickBot="1" x14ac:dyDescent="0.3">
      <c r="B149" s="236" t="s">
        <v>1506</v>
      </c>
    </row>
    <row r="150" spans="2:2" ht="15.75" thickBot="1" x14ac:dyDescent="0.3">
      <c r="B150" s="236" t="s">
        <v>1507</v>
      </c>
    </row>
    <row r="151" spans="2:2" ht="15.75" thickBot="1" x14ac:dyDescent="0.3">
      <c r="B151" s="236" t="s">
        <v>1508</v>
      </c>
    </row>
    <row r="152" spans="2:2" ht="15.75" thickBot="1" x14ac:dyDescent="0.3">
      <c r="B152" s="236" t="s">
        <v>1509</v>
      </c>
    </row>
    <row r="153" spans="2:2" ht="15.75" thickBot="1" x14ac:dyDescent="0.3">
      <c r="B153" s="236" t="s">
        <v>1510</v>
      </c>
    </row>
    <row r="154" spans="2:2" ht="15.75" thickBot="1" x14ac:dyDescent="0.3">
      <c r="B154" s="236" t="s">
        <v>1511</v>
      </c>
    </row>
    <row r="155" spans="2:2" ht="15.75" thickBot="1" x14ac:dyDescent="0.3">
      <c r="B155" s="236" t="s">
        <v>1512</v>
      </c>
    </row>
    <row r="156" spans="2:2" ht="15.75" thickBot="1" x14ac:dyDescent="0.3">
      <c r="B156" s="236" t="s">
        <v>1513</v>
      </c>
    </row>
    <row r="157" spans="2:2" ht="15.75" thickBot="1" x14ac:dyDescent="0.3">
      <c r="B157" s="236" t="s">
        <v>1514</v>
      </c>
    </row>
    <row r="158" spans="2:2" ht="15.75" thickBot="1" x14ac:dyDescent="0.3">
      <c r="B158" s="236" t="s">
        <v>1515</v>
      </c>
    </row>
    <row r="159" spans="2:2" ht="15.75" thickBot="1" x14ac:dyDescent="0.3">
      <c r="B159" s="236" t="s">
        <v>1516</v>
      </c>
    </row>
    <row r="160" spans="2:2" ht="15.75" thickBot="1" x14ac:dyDescent="0.3">
      <c r="B160" s="236" t="s">
        <v>1517</v>
      </c>
    </row>
    <row r="161" spans="2:2" ht="15.75" thickBot="1" x14ac:dyDescent="0.3">
      <c r="B161" s="236" t="s">
        <v>1518</v>
      </c>
    </row>
    <row r="162" spans="2:2" ht="15.75" thickBot="1" x14ac:dyDescent="0.3">
      <c r="B162" s="236" t="s">
        <v>1519</v>
      </c>
    </row>
    <row r="163" spans="2:2" ht="15.75" thickBot="1" x14ac:dyDescent="0.3">
      <c r="B163" s="236" t="s">
        <v>1520</v>
      </c>
    </row>
    <row r="164" spans="2:2" ht="15.75" thickBot="1" x14ac:dyDescent="0.3">
      <c r="B164" s="236" t="s">
        <v>1521</v>
      </c>
    </row>
    <row r="165" spans="2:2" ht="15.75" thickBot="1" x14ac:dyDescent="0.3">
      <c r="B165" s="236" t="s">
        <v>1522</v>
      </c>
    </row>
    <row r="166" spans="2:2" ht="15.75" thickBot="1" x14ac:dyDescent="0.3">
      <c r="B166" s="236" t="s">
        <v>1523</v>
      </c>
    </row>
    <row r="167" spans="2:2" ht="15.75" thickBot="1" x14ac:dyDescent="0.3">
      <c r="B167" s="236" t="s">
        <v>1524</v>
      </c>
    </row>
    <row r="168" spans="2:2" ht="15.75" thickBot="1" x14ac:dyDescent="0.3">
      <c r="B168" s="236" t="s">
        <v>1525</v>
      </c>
    </row>
    <row r="169" spans="2:2" ht="15.75" thickBot="1" x14ac:dyDescent="0.3">
      <c r="B169" s="236" t="s">
        <v>1526</v>
      </c>
    </row>
    <row r="170" spans="2:2" ht="15.75" thickBot="1" x14ac:dyDescent="0.3">
      <c r="B170" s="236" t="s">
        <v>1527</v>
      </c>
    </row>
    <row r="171" spans="2:2" ht="15.75" thickBot="1" x14ac:dyDescent="0.3">
      <c r="B171" s="236" t="s">
        <v>1528</v>
      </c>
    </row>
    <row r="172" spans="2:2" ht="15.75" thickBot="1" x14ac:dyDescent="0.3">
      <c r="B172" s="236" t="s">
        <v>1147</v>
      </c>
    </row>
    <row r="173" spans="2:2" ht="15.75" thickBot="1" x14ac:dyDescent="0.3">
      <c r="B173" s="236" t="s">
        <v>1148</v>
      </c>
    </row>
    <row r="174" spans="2:2" ht="15.75" thickBot="1" x14ac:dyDescent="0.3">
      <c r="B174" s="236" t="s">
        <v>1529</v>
      </c>
    </row>
    <row r="175" spans="2:2" ht="15.75" thickBot="1" x14ac:dyDescent="0.3">
      <c r="B175" s="236" t="s">
        <v>1530</v>
      </c>
    </row>
    <row r="176" spans="2:2" ht="15.75" thickBot="1" x14ac:dyDescent="0.3">
      <c r="B176" s="236" t="s">
        <v>1531</v>
      </c>
    </row>
    <row r="177" spans="2:2" ht="15.75" thickBot="1" x14ac:dyDescent="0.3">
      <c r="B177" s="236" t="s">
        <v>1532</v>
      </c>
    </row>
    <row r="178" spans="2:2" ht="15.75" thickBot="1" x14ac:dyDescent="0.3">
      <c r="B178" s="236" t="s">
        <v>1533</v>
      </c>
    </row>
    <row r="179" spans="2:2" ht="15.75" thickBot="1" x14ac:dyDescent="0.3">
      <c r="B179" s="236" t="s">
        <v>1534</v>
      </c>
    </row>
    <row r="180" spans="2:2" ht="15.75" thickBot="1" x14ac:dyDescent="0.3">
      <c r="B180" s="236" t="s">
        <v>1535</v>
      </c>
    </row>
    <row r="181" spans="2:2" ht="15.75" thickBot="1" x14ac:dyDescent="0.3">
      <c r="B181" s="236" t="s">
        <v>1536</v>
      </c>
    </row>
    <row r="182" spans="2:2" ht="15.75" thickBot="1" x14ac:dyDescent="0.3">
      <c r="B182" s="236" t="s">
        <v>1537</v>
      </c>
    </row>
    <row r="183" spans="2:2" ht="15.75" thickBot="1" x14ac:dyDescent="0.3">
      <c r="B183" s="236" t="s">
        <v>1538</v>
      </c>
    </row>
    <row r="184" spans="2:2" ht="15.75" thickBot="1" x14ac:dyDescent="0.3">
      <c r="B184" s="236" t="s">
        <v>1539</v>
      </c>
    </row>
    <row r="185" spans="2:2" ht="15.75" thickBot="1" x14ac:dyDescent="0.3">
      <c r="B185" s="236" t="s">
        <v>1540</v>
      </c>
    </row>
    <row r="186" spans="2:2" ht="15.75" thickBot="1" x14ac:dyDescent="0.3">
      <c r="B186" s="236" t="s">
        <v>1541</v>
      </c>
    </row>
    <row r="187" spans="2:2" ht="15.75" thickBot="1" x14ac:dyDescent="0.3">
      <c r="B187" s="236" t="s">
        <v>1542</v>
      </c>
    </row>
    <row r="188" spans="2:2" ht="15.75" thickBot="1" x14ac:dyDescent="0.3">
      <c r="B188" s="236" t="s">
        <v>1543</v>
      </c>
    </row>
    <row r="189" spans="2:2" ht="15.75" thickBot="1" x14ac:dyDescent="0.3">
      <c r="B189" s="236" t="s">
        <v>1544</v>
      </c>
    </row>
    <row r="190" spans="2:2" ht="15.75" thickBot="1" x14ac:dyDescent="0.3">
      <c r="B190" s="236" t="s">
        <v>1545</v>
      </c>
    </row>
    <row r="191" spans="2:2" ht="15.75" thickBot="1" x14ac:dyDescent="0.3">
      <c r="B191" s="236" t="s">
        <v>1546</v>
      </c>
    </row>
    <row r="192" spans="2:2" ht="15.75" thickBot="1" x14ac:dyDescent="0.3">
      <c r="B192" s="236" t="s">
        <v>1547</v>
      </c>
    </row>
    <row r="193" spans="2:2" ht="15.75" thickBot="1" x14ac:dyDescent="0.3">
      <c r="B193" s="236" t="s">
        <v>1548</v>
      </c>
    </row>
    <row r="194" spans="2:2" ht="15.75" thickBot="1" x14ac:dyDescent="0.3">
      <c r="B194" s="236" t="s">
        <v>1549</v>
      </c>
    </row>
    <row r="195" spans="2:2" ht="15.75" thickBot="1" x14ac:dyDescent="0.3">
      <c r="B195" s="236" t="s">
        <v>1550</v>
      </c>
    </row>
    <row r="196" spans="2:2" ht="15.75" thickBot="1" x14ac:dyDescent="0.3">
      <c r="B196" s="236" t="s">
        <v>1551</v>
      </c>
    </row>
    <row r="197" spans="2:2" ht="15.75" thickBot="1" x14ac:dyDescent="0.3">
      <c r="B197" s="236" t="s">
        <v>1552</v>
      </c>
    </row>
    <row r="198" spans="2:2" ht="15.75" thickBot="1" x14ac:dyDescent="0.3">
      <c r="B198" s="236" t="s">
        <v>1553</v>
      </c>
    </row>
    <row r="199" spans="2:2" ht="15.75" thickBot="1" x14ac:dyDescent="0.3">
      <c r="B199" s="236" t="s">
        <v>1554</v>
      </c>
    </row>
    <row r="200" spans="2:2" ht="15.75" thickBot="1" x14ac:dyDescent="0.3">
      <c r="B200" s="236" t="s">
        <v>1555</v>
      </c>
    </row>
    <row r="201" spans="2:2" ht="15.75" thickBot="1" x14ac:dyDescent="0.3">
      <c r="B201" s="236" t="s">
        <v>1556</v>
      </c>
    </row>
    <row r="202" spans="2:2" ht="15.75" thickBot="1" x14ac:dyDescent="0.3">
      <c r="B202" s="236" t="s">
        <v>1557</v>
      </c>
    </row>
    <row r="203" spans="2:2" ht="15.75" thickBot="1" x14ac:dyDescent="0.3">
      <c r="B203" s="236" t="s">
        <v>1558</v>
      </c>
    </row>
    <row r="204" spans="2:2" ht="15.75" thickBot="1" x14ac:dyDescent="0.3">
      <c r="B204" s="236" t="s">
        <v>1559</v>
      </c>
    </row>
    <row r="205" spans="2:2" ht="15.75" thickBot="1" x14ac:dyDescent="0.3">
      <c r="B205" s="236" t="s">
        <v>1560</v>
      </c>
    </row>
    <row r="206" spans="2:2" ht="15.75" thickBot="1" x14ac:dyDescent="0.3">
      <c r="B206" s="236" t="s">
        <v>1561</v>
      </c>
    </row>
    <row r="207" spans="2:2" ht="15.75" thickBot="1" x14ac:dyDescent="0.3">
      <c r="B207" s="236" t="s">
        <v>1562</v>
      </c>
    </row>
    <row r="208" spans="2:2" ht="15.75" thickBot="1" x14ac:dyDescent="0.3">
      <c r="B208" s="236" t="s">
        <v>1563</v>
      </c>
    </row>
    <row r="209" spans="2:2" ht="15.75" thickBot="1" x14ac:dyDescent="0.3">
      <c r="B209" s="236" t="s">
        <v>1564</v>
      </c>
    </row>
    <row r="210" spans="2:2" ht="15.75" thickBot="1" x14ac:dyDescent="0.3">
      <c r="B210" s="236" t="s">
        <v>1565</v>
      </c>
    </row>
    <row r="211" spans="2:2" ht="15.75" thickBot="1" x14ac:dyDescent="0.3">
      <c r="B211" s="236" t="s">
        <v>1566</v>
      </c>
    </row>
    <row r="212" spans="2:2" ht="15.75" thickBot="1" x14ac:dyDescent="0.3">
      <c r="B212" s="236" t="s">
        <v>1567</v>
      </c>
    </row>
    <row r="213" spans="2:2" ht="15.75" thickBot="1" x14ac:dyDescent="0.3">
      <c r="B213" s="236" t="s">
        <v>1568</v>
      </c>
    </row>
    <row r="214" spans="2:2" ht="15.75" thickBot="1" x14ac:dyDescent="0.3">
      <c r="B214" s="236" t="s">
        <v>1569</v>
      </c>
    </row>
    <row r="215" spans="2:2" ht="15.75" thickBot="1" x14ac:dyDescent="0.3">
      <c r="B215" s="236" t="s">
        <v>1570</v>
      </c>
    </row>
    <row r="216" spans="2:2" ht="15.75" thickBot="1" x14ac:dyDescent="0.3">
      <c r="B216" s="236" t="s">
        <v>1571</v>
      </c>
    </row>
    <row r="217" spans="2:2" ht="15.75" thickBot="1" x14ac:dyDescent="0.3">
      <c r="B217" s="236" t="s">
        <v>1572</v>
      </c>
    </row>
    <row r="218" spans="2:2" ht="15.75" thickBot="1" x14ac:dyDescent="0.3">
      <c r="B218" s="236" t="s">
        <v>1573</v>
      </c>
    </row>
    <row r="219" spans="2:2" ht="15.75" thickBot="1" x14ac:dyDescent="0.3">
      <c r="B219" s="236" t="s">
        <v>1574</v>
      </c>
    </row>
    <row r="220" spans="2:2" ht="15.75" thickBot="1" x14ac:dyDescent="0.3">
      <c r="B220" s="236" t="s">
        <v>1575</v>
      </c>
    </row>
    <row r="221" spans="2:2" ht="15.75" thickBot="1" x14ac:dyDescent="0.3">
      <c r="B221" s="236" t="s">
        <v>1576</v>
      </c>
    </row>
    <row r="222" spans="2:2" ht="15.75" thickBot="1" x14ac:dyDescent="0.3">
      <c r="B222" s="236" t="s">
        <v>1577</v>
      </c>
    </row>
    <row r="223" spans="2:2" ht="15.75" thickBot="1" x14ac:dyDescent="0.3">
      <c r="B223" s="236" t="s">
        <v>1578</v>
      </c>
    </row>
    <row r="224" spans="2:2" ht="15.75" thickBot="1" x14ac:dyDescent="0.3">
      <c r="B224" s="236" t="s">
        <v>1579</v>
      </c>
    </row>
    <row r="225" spans="2:2" ht="15.75" thickBot="1" x14ac:dyDescent="0.3">
      <c r="B225" s="236" t="s">
        <v>1580</v>
      </c>
    </row>
    <row r="226" spans="2:2" ht="15.75" thickBot="1" x14ac:dyDescent="0.3">
      <c r="B226" s="236" t="s">
        <v>1581</v>
      </c>
    </row>
    <row r="227" spans="2:2" ht="15.75" thickBot="1" x14ac:dyDescent="0.3">
      <c r="B227" s="236" t="s">
        <v>1582</v>
      </c>
    </row>
    <row r="228" spans="2:2" ht="15.75" thickBot="1" x14ac:dyDescent="0.3">
      <c r="B228" s="236" t="s">
        <v>1583</v>
      </c>
    </row>
    <row r="229" spans="2:2" ht="15.75" thickBot="1" x14ac:dyDescent="0.3">
      <c r="B229" s="236" t="s">
        <v>1584</v>
      </c>
    </row>
    <row r="230" spans="2:2" ht="15.75" thickBot="1" x14ac:dyDescent="0.3">
      <c r="B230" s="236" t="s">
        <v>1585</v>
      </c>
    </row>
    <row r="231" spans="2:2" ht="15.75" thickBot="1" x14ac:dyDescent="0.3">
      <c r="B231" s="236" t="s">
        <v>1586</v>
      </c>
    </row>
    <row r="232" spans="2:2" ht="15.75" thickBot="1" x14ac:dyDescent="0.3">
      <c r="B232" s="236" t="s">
        <v>1587</v>
      </c>
    </row>
    <row r="233" spans="2:2" ht="15.75" thickBot="1" x14ac:dyDescent="0.3">
      <c r="B233" s="236" t="s">
        <v>1588</v>
      </c>
    </row>
    <row r="234" spans="2:2" ht="15.75" thickBot="1" x14ac:dyDescent="0.3">
      <c r="B234" s="236" t="s">
        <v>1589</v>
      </c>
    </row>
    <row r="235" spans="2:2" ht="15.75" thickBot="1" x14ac:dyDescent="0.3">
      <c r="B235" s="236" t="s">
        <v>1590</v>
      </c>
    </row>
    <row r="236" spans="2:2" ht="15.75" thickBot="1" x14ac:dyDescent="0.3">
      <c r="B236" s="236" t="s">
        <v>1591</v>
      </c>
    </row>
    <row r="237" spans="2:2" ht="15.75" thickBot="1" x14ac:dyDescent="0.3">
      <c r="B237" s="236" t="s">
        <v>1592</v>
      </c>
    </row>
    <row r="238" spans="2:2" ht="15.75" thickBot="1" x14ac:dyDescent="0.3">
      <c r="B238" s="236" t="s">
        <v>1593</v>
      </c>
    </row>
    <row r="239" spans="2:2" ht="15.75" thickBot="1" x14ac:dyDescent="0.3">
      <c r="B239" s="236" t="s">
        <v>1594</v>
      </c>
    </row>
    <row r="240" spans="2:2" ht="15.75" thickBot="1" x14ac:dyDescent="0.3">
      <c r="B240" s="236" t="s">
        <v>1595</v>
      </c>
    </row>
    <row r="241" spans="2:2" ht="15.75" thickBot="1" x14ac:dyDescent="0.3">
      <c r="B241" s="236" t="s">
        <v>1596</v>
      </c>
    </row>
    <row r="242" spans="2:2" ht="15.75" thickBot="1" x14ac:dyDescent="0.3">
      <c r="B242" s="236" t="s">
        <v>1597</v>
      </c>
    </row>
    <row r="243" spans="2:2" ht="15.75" thickBot="1" x14ac:dyDescent="0.3">
      <c r="B243" s="236" t="s">
        <v>1598</v>
      </c>
    </row>
    <row r="244" spans="2:2" ht="15.75" thickBot="1" x14ac:dyDescent="0.3">
      <c r="B244" s="236" t="s">
        <v>1599</v>
      </c>
    </row>
    <row r="245" spans="2:2" ht="15.75" thickBot="1" x14ac:dyDescent="0.3">
      <c r="B245" s="236" t="s">
        <v>1600</v>
      </c>
    </row>
    <row r="246" spans="2:2" ht="15.75" thickBot="1" x14ac:dyDescent="0.3">
      <c r="B246" s="236" t="s">
        <v>1601</v>
      </c>
    </row>
    <row r="247" spans="2:2" ht="15.75" thickBot="1" x14ac:dyDescent="0.3">
      <c r="B247" s="236" t="s">
        <v>1602</v>
      </c>
    </row>
    <row r="248" spans="2:2" ht="15.75" thickBot="1" x14ac:dyDescent="0.3">
      <c r="B248" s="236" t="s">
        <v>1603</v>
      </c>
    </row>
    <row r="249" spans="2:2" ht="15.75" thickBot="1" x14ac:dyDescent="0.3">
      <c r="B249" s="236" t="s">
        <v>1604</v>
      </c>
    </row>
    <row r="250" spans="2:2" ht="15.75" thickBot="1" x14ac:dyDescent="0.3">
      <c r="B250" s="236" t="s">
        <v>1605</v>
      </c>
    </row>
    <row r="251" spans="2:2" ht="15.75" thickBot="1" x14ac:dyDescent="0.3">
      <c r="B251" s="236" t="s">
        <v>1606</v>
      </c>
    </row>
    <row r="252" spans="2:2" ht="15.75" thickBot="1" x14ac:dyDescent="0.3">
      <c r="B252" s="236" t="s">
        <v>1607</v>
      </c>
    </row>
    <row r="253" spans="2:2" ht="15.75" thickBot="1" x14ac:dyDescent="0.3">
      <c r="B253" s="236" t="s">
        <v>1608</v>
      </c>
    </row>
    <row r="254" spans="2:2" ht="15.75" thickBot="1" x14ac:dyDescent="0.3">
      <c r="B254" s="236" t="s">
        <v>1609</v>
      </c>
    </row>
    <row r="255" spans="2:2" ht="15.75" thickBot="1" x14ac:dyDescent="0.3">
      <c r="B255" s="236" t="s">
        <v>1610</v>
      </c>
    </row>
    <row r="256" spans="2:2" ht="15.75" thickBot="1" x14ac:dyDescent="0.3">
      <c r="B256" s="236" t="s">
        <v>1611</v>
      </c>
    </row>
    <row r="257" spans="2:2" ht="15.75" thickBot="1" x14ac:dyDescent="0.3">
      <c r="B257" s="236" t="s">
        <v>1149</v>
      </c>
    </row>
    <row r="258" spans="2:2" ht="15.75" thickBot="1" x14ac:dyDescent="0.3">
      <c r="B258" s="236" t="s">
        <v>1150</v>
      </c>
    </row>
    <row r="259" spans="2:2" ht="15.75" thickBot="1" x14ac:dyDescent="0.3">
      <c r="B259" s="236" t="s">
        <v>1151</v>
      </c>
    </row>
    <row r="260" spans="2:2" ht="15.75" thickBot="1" x14ac:dyDescent="0.3">
      <c r="B260" s="236" t="s">
        <v>1612</v>
      </c>
    </row>
    <row r="261" spans="2:2" ht="15.75" thickBot="1" x14ac:dyDescent="0.3">
      <c r="B261" s="236" t="s">
        <v>1152</v>
      </c>
    </row>
    <row r="262" spans="2:2" ht="15.75" thickBot="1" x14ac:dyDescent="0.3">
      <c r="B262" s="236" t="s">
        <v>1613</v>
      </c>
    </row>
    <row r="263" spans="2:2" ht="15.75" thickBot="1" x14ac:dyDescent="0.3">
      <c r="B263" s="236" t="s">
        <v>1153</v>
      </c>
    </row>
    <row r="264" spans="2:2" ht="15.75" thickBot="1" x14ac:dyDescent="0.3">
      <c r="B264" s="236" t="s">
        <v>1614</v>
      </c>
    </row>
    <row r="265" spans="2:2" ht="15.75" thickBot="1" x14ac:dyDescent="0.3">
      <c r="B265" s="236" t="s">
        <v>1154</v>
      </c>
    </row>
    <row r="266" spans="2:2" ht="15.75" thickBot="1" x14ac:dyDescent="0.3">
      <c r="B266" s="236" t="s">
        <v>1155</v>
      </c>
    </row>
    <row r="267" spans="2:2" ht="15.75" thickBot="1" x14ac:dyDescent="0.3">
      <c r="B267" s="236" t="s">
        <v>1615</v>
      </c>
    </row>
    <row r="268" spans="2:2" ht="15.75" thickBot="1" x14ac:dyDescent="0.3">
      <c r="B268" s="236" t="s">
        <v>1616</v>
      </c>
    </row>
    <row r="269" spans="2:2" ht="15.75" thickBot="1" x14ac:dyDescent="0.3">
      <c r="B269" s="236" t="s">
        <v>1156</v>
      </c>
    </row>
    <row r="270" spans="2:2" ht="15.75" thickBot="1" x14ac:dyDescent="0.3">
      <c r="B270" s="236" t="s">
        <v>1617</v>
      </c>
    </row>
    <row r="271" spans="2:2" ht="15.75" thickBot="1" x14ac:dyDescent="0.3">
      <c r="B271" s="236" t="s">
        <v>1157</v>
      </c>
    </row>
    <row r="272" spans="2:2" ht="15.75" thickBot="1" x14ac:dyDescent="0.3">
      <c r="B272" s="236" t="s">
        <v>1158</v>
      </c>
    </row>
    <row r="273" spans="2:2" ht="15.75" thickBot="1" x14ac:dyDescent="0.3">
      <c r="B273" s="236" t="s">
        <v>1159</v>
      </c>
    </row>
    <row r="274" spans="2:2" ht="15.75" thickBot="1" x14ac:dyDescent="0.3">
      <c r="B274" s="236" t="s">
        <v>1618</v>
      </c>
    </row>
    <row r="275" spans="2:2" ht="15.75" thickBot="1" x14ac:dyDescent="0.3">
      <c r="B275" s="236" t="s">
        <v>1619</v>
      </c>
    </row>
    <row r="276" spans="2:2" ht="15.75" thickBot="1" x14ac:dyDescent="0.3">
      <c r="B276" s="236" t="s">
        <v>1160</v>
      </c>
    </row>
    <row r="277" spans="2:2" ht="15.75" thickBot="1" x14ac:dyDescent="0.3">
      <c r="B277" s="236" t="s">
        <v>1161</v>
      </c>
    </row>
    <row r="278" spans="2:2" ht="15.75" thickBot="1" x14ac:dyDescent="0.3">
      <c r="B278" s="236" t="s">
        <v>1162</v>
      </c>
    </row>
    <row r="279" spans="2:2" ht="15.75" thickBot="1" x14ac:dyDescent="0.3">
      <c r="B279" s="236" t="s">
        <v>1163</v>
      </c>
    </row>
    <row r="280" spans="2:2" ht="15.75" thickBot="1" x14ac:dyDescent="0.3">
      <c r="B280" s="236" t="s">
        <v>1164</v>
      </c>
    </row>
    <row r="281" spans="2:2" ht="15.75" thickBot="1" x14ac:dyDescent="0.3">
      <c r="B281" s="236" t="s">
        <v>1620</v>
      </c>
    </row>
    <row r="282" spans="2:2" ht="15.75" thickBot="1" x14ac:dyDescent="0.3">
      <c r="B282" s="236" t="s">
        <v>1621</v>
      </c>
    </row>
    <row r="283" spans="2:2" ht="15.75" thickBot="1" x14ac:dyDescent="0.3">
      <c r="B283" s="236" t="s">
        <v>1165</v>
      </c>
    </row>
    <row r="284" spans="2:2" ht="15.75" thickBot="1" x14ac:dyDescent="0.3">
      <c r="B284" s="236" t="s">
        <v>1622</v>
      </c>
    </row>
    <row r="285" spans="2:2" ht="15.75" thickBot="1" x14ac:dyDescent="0.3">
      <c r="B285" s="236" t="s">
        <v>1623</v>
      </c>
    </row>
    <row r="286" spans="2:2" ht="15.75" thickBot="1" x14ac:dyDescent="0.3">
      <c r="B286" s="236" t="s">
        <v>1166</v>
      </c>
    </row>
    <row r="287" spans="2:2" ht="15.75" thickBot="1" x14ac:dyDescent="0.3">
      <c r="B287" s="236" t="s">
        <v>1624</v>
      </c>
    </row>
    <row r="288" spans="2:2" ht="15.75" thickBot="1" x14ac:dyDescent="0.3">
      <c r="B288" s="236" t="s">
        <v>1625</v>
      </c>
    </row>
    <row r="289" spans="2:2" ht="15.75" thickBot="1" x14ac:dyDescent="0.3">
      <c r="B289" s="236" t="s">
        <v>1167</v>
      </c>
    </row>
    <row r="290" spans="2:2" ht="15.75" thickBot="1" x14ac:dyDescent="0.3">
      <c r="B290" s="236" t="s">
        <v>1168</v>
      </c>
    </row>
    <row r="291" spans="2:2" ht="15.75" thickBot="1" x14ac:dyDescent="0.3">
      <c r="B291" s="236" t="s">
        <v>1169</v>
      </c>
    </row>
    <row r="292" spans="2:2" ht="15.75" thickBot="1" x14ac:dyDescent="0.3">
      <c r="B292" s="236" t="s">
        <v>1170</v>
      </c>
    </row>
    <row r="293" spans="2:2" ht="15.75" thickBot="1" x14ac:dyDescent="0.3">
      <c r="B293" s="236" t="s">
        <v>1171</v>
      </c>
    </row>
    <row r="294" spans="2:2" ht="15.75" thickBot="1" x14ac:dyDescent="0.3">
      <c r="B294" s="236" t="s">
        <v>1172</v>
      </c>
    </row>
    <row r="295" spans="2:2" ht="15.75" thickBot="1" x14ac:dyDescent="0.3">
      <c r="B295" s="236" t="s">
        <v>1173</v>
      </c>
    </row>
    <row r="296" spans="2:2" ht="15.75" thickBot="1" x14ac:dyDescent="0.3">
      <c r="B296" s="236" t="s">
        <v>1173</v>
      </c>
    </row>
    <row r="297" spans="2:2" ht="15.75" thickBot="1" x14ac:dyDescent="0.3">
      <c r="B297" s="236" t="s">
        <v>1173</v>
      </c>
    </row>
    <row r="298" spans="2:2" ht="15.75" thickBot="1" x14ac:dyDescent="0.3">
      <c r="B298" s="236" t="s">
        <v>1173</v>
      </c>
    </row>
    <row r="299" spans="2:2" ht="15.75" thickBot="1" x14ac:dyDescent="0.3">
      <c r="B299" s="236" t="s">
        <v>1173</v>
      </c>
    </row>
    <row r="300" spans="2:2" ht="15.75" thickBot="1" x14ac:dyDescent="0.3">
      <c r="B300" s="236" t="s">
        <v>1174</v>
      </c>
    </row>
    <row r="301" spans="2:2" ht="15.75" thickBot="1" x14ac:dyDescent="0.3">
      <c r="B301" s="236" t="s">
        <v>1175</v>
      </c>
    </row>
    <row r="302" spans="2:2" ht="15.75" thickBot="1" x14ac:dyDescent="0.3">
      <c r="B302" s="236" t="s">
        <v>1176</v>
      </c>
    </row>
    <row r="303" spans="2:2" ht="15.75" thickBot="1" x14ac:dyDescent="0.3">
      <c r="B303" s="236" t="s">
        <v>1177</v>
      </c>
    </row>
    <row r="304" spans="2:2" ht="15.75" thickBot="1" x14ac:dyDescent="0.3">
      <c r="B304" s="236" t="s">
        <v>1626</v>
      </c>
    </row>
    <row r="305" spans="2:2" ht="15.75" thickBot="1" x14ac:dyDescent="0.3">
      <c r="B305" s="236" t="s">
        <v>1627</v>
      </c>
    </row>
    <row r="306" spans="2:2" ht="15.75" thickBot="1" x14ac:dyDescent="0.3">
      <c r="B306" s="236" t="s">
        <v>1178</v>
      </c>
    </row>
    <row r="307" spans="2:2" ht="15.75" thickBot="1" x14ac:dyDescent="0.3">
      <c r="B307" s="236" t="s">
        <v>1179</v>
      </c>
    </row>
    <row r="308" spans="2:2" ht="15.75" thickBot="1" x14ac:dyDescent="0.3">
      <c r="B308" s="236" t="s">
        <v>1180</v>
      </c>
    </row>
    <row r="309" spans="2:2" ht="15.75" thickBot="1" x14ac:dyDescent="0.3">
      <c r="B309" s="236" t="s">
        <v>1628</v>
      </c>
    </row>
    <row r="310" spans="2:2" ht="15.75" thickBot="1" x14ac:dyDescent="0.3">
      <c r="B310" s="236" t="s">
        <v>1181</v>
      </c>
    </row>
    <row r="311" spans="2:2" ht="15.75" thickBot="1" x14ac:dyDescent="0.3">
      <c r="B311" s="236" t="s">
        <v>1182</v>
      </c>
    </row>
    <row r="312" spans="2:2" ht="15.75" thickBot="1" x14ac:dyDescent="0.3">
      <c r="B312" s="236" t="s">
        <v>1183</v>
      </c>
    </row>
    <row r="313" spans="2:2" ht="15.75" thickBot="1" x14ac:dyDescent="0.3">
      <c r="B313" s="236" t="s">
        <v>1184</v>
      </c>
    </row>
    <row r="314" spans="2:2" ht="15.75" thickBot="1" x14ac:dyDescent="0.3">
      <c r="B314" s="236" t="s">
        <v>1185</v>
      </c>
    </row>
    <row r="315" spans="2:2" ht="15.75" thickBot="1" x14ac:dyDescent="0.3">
      <c r="B315" s="236" t="s">
        <v>1186</v>
      </c>
    </row>
    <row r="316" spans="2:2" ht="15.75" thickBot="1" x14ac:dyDescent="0.3">
      <c r="B316" s="236" t="s">
        <v>1187</v>
      </c>
    </row>
    <row r="317" spans="2:2" ht="15.75" thickBot="1" x14ac:dyDescent="0.3">
      <c r="B317" s="236" t="s">
        <v>1629</v>
      </c>
    </row>
    <row r="318" spans="2:2" ht="15.75" thickBot="1" x14ac:dyDescent="0.3">
      <c r="B318" s="236" t="s">
        <v>1630</v>
      </c>
    </row>
    <row r="319" spans="2:2" ht="15.75" thickBot="1" x14ac:dyDescent="0.3">
      <c r="B319" s="236" t="s">
        <v>1188</v>
      </c>
    </row>
    <row r="320" spans="2:2" ht="15.75" thickBot="1" x14ac:dyDescent="0.3">
      <c r="B320" s="236" t="s">
        <v>1189</v>
      </c>
    </row>
    <row r="321" spans="2:2" ht="15.75" thickBot="1" x14ac:dyDescent="0.3">
      <c r="B321" s="236" t="s">
        <v>1631</v>
      </c>
    </row>
    <row r="322" spans="2:2" ht="15.75" thickBot="1" x14ac:dyDescent="0.3">
      <c r="B322" s="236" t="s">
        <v>1190</v>
      </c>
    </row>
    <row r="323" spans="2:2" ht="15.75" thickBot="1" x14ac:dyDescent="0.3">
      <c r="B323" s="236" t="s">
        <v>1191</v>
      </c>
    </row>
    <row r="324" spans="2:2" ht="15.75" thickBot="1" x14ac:dyDescent="0.3">
      <c r="B324" s="236" t="s">
        <v>1632</v>
      </c>
    </row>
    <row r="325" spans="2:2" ht="15.75" thickBot="1" x14ac:dyDescent="0.3">
      <c r="B325" s="236" t="s">
        <v>1192</v>
      </c>
    </row>
    <row r="326" spans="2:2" ht="15.75" thickBot="1" x14ac:dyDescent="0.3">
      <c r="B326" s="236" t="s">
        <v>1633</v>
      </c>
    </row>
    <row r="327" spans="2:2" ht="15.75" thickBot="1" x14ac:dyDescent="0.3">
      <c r="B327" s="236" t="s">
        <v>1193</v>
      </c>
    </row>
    <row r="328" spans="2:2" ht="15.75" thickBot="1" x14ac:dyDescent="0.3">
      <c r="B328" s="236" t="s">
        <v>1194</v>
      </c>
    </row>
    <row r="329" spans="2:2" ht="15.75" thickBot="1" x14ac:dyDescent="0.3">
      <c r="B329" s="236" t="s">
        <v>1195</v>
      </c>
    </row>
    <row r="330" spans="2:2" ht="15.75" thickBot="1" x14ac:dyDescent="0.3">
      <c r="B330" s="236" t="s">
        <v>1196</v>
      </c>
    </row>
    <row r="331" spans="2:2" ht="15.75" thickBot="1" x14ac:dyDescent="0.3">
      <c r="B331" s="236" t="s">
        <v>1634</v>
      </c>
    </row>
    <row r="332" spans="2:2" ht="15.75" thickBot="1" x14ac:dyDescent="0.3">
      <c r="B332" s="236" t="s">
        <v>1197</v>
      </c>
    </row>
    <row r="333" spans="2:2" ht="15.75" thickBot="1" x14ac:dyDescent="0.3">
      <c r="B333" s="236" t="s">
        <v>1198</v>
      </c>
    </row>
    <row r="334" spans="2:2" ht="15.75" thickBot="1" x14ac:dyDescent="0.3">
      <c r="B334" s="236" t="s">
        <v>1199</v>
      </c>
    </row>
    <row r="335" spans="2:2" ht="15.75" thickBot="1" x14ac:dyDescent="0.3">
      <c r="B335" s="236" t="s">
        <v>1200</v>
      </c>
    </row>
    <row r="336" spans="2:2" ht="15.75" thickBot="1" x14ac:dyDescent="0.3">
      <c r="B336" s="236" t="s">
        <v>1201</v>
      </c>
    </row>
    <row r="337" spans="2:2" ht="15.75" thickBot="1" x14ac:dyDescent="0.3">
      <c r="B337" s="236" t="s">
        <v>1202</v>
      </c>
    </row>
    <row r="338" spans="2:2" ht="15.75" thickBot="1" x14ac:dyDescent="0.3">
      <c r="B338" s="236" t="s">
        <v>1203</v>
      </c>
    </row>
    <row r="339" spans="2:2" ht="15.75" thickBot="1" x14ac:dyDescent="0.3">
      <c r="B339" s="236" t="s">
        <v>1635</v>
      </c>
    </row>
    <row r="340" spans="2:2" ht="15.75" thickBot="1" x14ac:dyDescent="0.3">
      <c r="B340" s="236" t="s">
        <v>1204</v>
      </c>
    </row>
    <row r="341" spans="2:2" ht="15.75" thickBot="1" x14ac:dyDescent="0.3">
      <c r="B341" s="236" t="s">
        <v>1205</v>
      </c>
    </row>
    <row r="342" spans="2:2" ht="15.75" thickBot="1" x14ac:dyDescent="0.3">
      <c r="B342" s="236" t="s">
        <v>1206</v>
      </c>
    </row>
    <row r="343" spans="2:2" ht="15.75" thickBot="1" x14ac:dyDescent="0.3">
      <c r="B343" s="236" t="s">
        <v>1636</v>
      </c>
    </row>
    <row r="344" spans="2:2" ht="15.75" thickBot="1" x14ac:dyDescent="0.3">
      <c r="B344" s="236" t="s">
        <v>1207</v>
      </c>
    </row>
    <row r="345" spans="2:2" ht="15.75" thickBot="1" x14ac:dyDescent="0.3">
      <c r="B345" s="236" t="s">
        <v>1208</v>
      </c>
    </row>
    <row r="346" spans="2:2" ht="15.75" thickBot="1" x14ac:dyDescent="0.3">
      <c r="B346" s="236" t="s">
        <v>1637</v>
      </c>
    </row>
    <row r="347" spans="2:2" ht="15.75" thickBot="1" x14ac:dyDescent="0.3">
      <c r="B347" s="236" t="s">
        <v>1209</v>
      </c>
    </row>
    <row r="348" spans="2:2" ht="15.75" thickBot="1" x14ac:dyDescent="0.3">
      <c r="B348" s="236" t="s">
        <v>1210</v>
      </c>
    </row>
    <row r="349" spans="2:2" ht="15.75" thickBot="1" x14ac:dyDescent="0.3">
      <c r="B349" s="236" t="s">
        <v>1211</v>
      </c>
    </row>
    <row r="350" spans="2:2" ht="15.75" thickBot="1" x14ac:dyDescent="0.3">
      <c r="B350" s="236" t="s">
        <v>1212</v>
      </c>
    </row>
    <row r="351" spans="2:2" ht="15.75" thickBot="1" x14ac:dyDescent="0.3">
      <c r="B351" s="236" t="s">
        <v>1638</v>
      </c>
    </row>
    <row r="352" spans="2:2" ht="15.75" thickBot="1" x14ac:dyDescent="0.3">
      <c r="B352" s="236" t="s">
        <v>1213</v>
      </c>
    </row>
    <row r="353" spans="2:2" ht="15.75" thickBot="1" x14ac:dyDescent="0.3">
      <c r="B353" s="236" t="s">
        <v>1214</v>
      </c>
    </row>
    <row r="354" spans="2:2" ht="15.75" thickBot="1" x14ac:dyDescent="0.3">
      <c r="B354" s="236" t="s">
        <v>1215</v>
      </c>
    </row>
    <row r="355" spans="2:2" ht="15.75" thickBot="1" x14ac:dyDescent="0.3">
      <c r="B355" s="236" t="s">
        <v>1639</v>
      </c>
    </row>
    <row r="356" spans="2:2" ht="15.75" thickBot="1" x14ac:dyDescent="0.3">
      <c r="B356" s="236" t="s">
        <v>1640</v>
      </c>
    </row>
    <row r="357" spans="2:2" ht="15.75" thickBot="1" x14ac:dyDescent="0.3">
      <c r="B357" s="236" t="s">
        <v>1216</v>
      </c>
    </row>
    <row r="358" spans="2:2" ht="15.75" thickBot="1" x14ac:dyDescent="0.3">
      <c r="B358" s="236" t="s">
        <v>1217</v>
      </c>
    </row>
    <row r="359" spans="2:2" ht="15.75" thickBot="1" x14ac:dyDescent="0.3">
      <c r="B359" s="236" t="s">
        <v>1218</v>
      </c>
    </row>
    <row r="360" spans="2:2" ht="15.75" thickBot="1" x14ac:dyDescent="0.3">
      <c r="B360" s="236" t="s">
        <v>1219</v>
      </c>
    </row>
    <row r="361" spans="2:2" ht="15.75" thickBot="1" x14ac:dyDescent="0.3">
      <c r="B361" s="236" t="s">
        <v>1220</v>
      </c>
    </row>
    <row r="362" spans="2:2" ht="15.75" thickBot="1" x14ac:dyDescent="0.3">
      <c r="B362" s="236" t="s">
        <v>1641</v>
      </c>
    </row>
    <row r="363" spans="2:2" ht="15.75" thickBot="1" x14ac:dyDescent="0.3">
      <c r="B363" s="236" t="s">
        <v>1221</v>
      </c>
    </row>
    <row r="364" spans="2:2" ht="15.75" thickBot="1" x14ac:dyDescent="0.3">
      <c r="B364" s="236" t="s">
        <v>1222</v>
      </c>
    </row>
    <row r="365" spans="2:2" ht="15.75" thickBot="1" x14ac:dyDescent="0.3">
      <c r="B365" s="236" t="s">
        <v>1642</v>
      </c>
    </row>
    <row r="366" spans="2:2" ht="15.75" thickBot="1" x14ac:dyDescent="0.3">
      <c r="B366" s="236" t="s">
        <v>1223</v>
      </c>
    </row>
    <row r="367" spans="2:2" ht="15.75" thickBot="1" x14ac:dyDescent="0.3">
      <c r="B367" s="236" t="s">
        <v>1224</v>
      </c>
    </row>
    <row r="368" spans="2:2" ht="15.75" thickBot="1" x14ac:dyDescent="0.3">
      <c r="B368" s="236" t="s">
        <v>1225</v>
      </c>
    </row>
    <row r="369" spans="2:2" ht="15.75" thickBot="1" x14ac:dyDescent="0.3">
      <c r="B369" s="236" t="s">
        <v>1226</v>
      </c>
    </row>
    <row r="370" spans="2:2" ht="15.75" thickBot="1" x14ac:dyDescent="0.3">
      <c r="B370" s="236" t="s">
        <v>1227</v>
      </c>
    </row>
    <row r="371" spans="2:2" ht="15.75" thickBot="1" x14ac:dyDescent="0.3">
      <c r="B371" s="236" t="s">
        <v>1643</v>
      </c>
    </row>
    <row r="372" spans="2:2" ht="15.75" thickBot="1" x14ac:dyDescent="0.3">
      <c r="B372" s="236" t="s">
        <v>1228</v>
      </c>
    </row>
    <row r="373" spans="2:2" ht="15.75" thickBot="1" x14ac:dyDescent="0.3">
      <c r="B373" s="236" t="s">
        <v>1229</v>
      </c>
    </row>
    <row r="374" spans="2:2" ht="15.75" thickBot="1" x14ac:dyDescent="0.3">
      <c r="B374" s="236" t="s">
        <v>1230</v>
      </c>
    </row>
    <row r="375" spans="2:2" ht="15.75" thickBot="1" x14ac:dyDescent="0.3">
      <c r="B375" s="236" t="s">
        <v>1231</v>
      </c>
    </row>
    <row r="376" spans="2:2" ht="15.75" thickBot="1" x14ac:dyDescent="0.3">
      <c r="B376" s="236" t="s">
        <v>1232</v>
      </c>
    </row>
    <row r="377" spans="2:2" ht="15.75" thickBot="1" x14ac:dyDescent="0.3">
      <c r="B377" s="236" t="s">
        <v>1644</v>
      </c>
    </row>
    <row r="378" spans="2:2" ht="15.75" thickBot="1" x14ac:dyDescent="0.3">
      <c r="B378" s="236" t="s">
        <v>1645</v>
      </c>
    </row>
    <row r="379" spans="2:2" ht="15.75" thickBot="1" x14ac:dyDescent="0.3">
      <c r="B379" s="236" t="s">
        <v>1233</v>
      </c>
    </row>
    <row r="380" spans="2:2" ht="15.75" thickBot="1" x14ac:dyDescent="0.3">
      <c r="B380" s="236" t="s">
        <v>1234</v>
      </c>
    </row>
    <row r="381" spans="2:2" ht="15.75" thickBot="1" x14ac:dyDescent="0.3">
      <c r="B381" s="236" t="s">
        <v>1235</v>
      </c>
    </row>
    <row r="382" spans="2:2" ht="15.75" thickBot="1" x14ac:dyDescent="0.3">
      <c r="B382" s="236" t="s">
        <v>1236</v>
      </c>
    </row>
    <row r="383" spans="2:2" ht="15.75" thickBot="1" x14ac:dyDescent="0.3">
      <c r="B383" s="236" t="s">
        <v>1237</v>
      </c>
    </row>
    <row r="384" spans="2:2" ht="15.75" thickBot="1" x14ac:dyDescent="0.3">
      <c r="B384" s="236" t="s">
        <v>1238</v>
      </c>
    </row>
    <row r="385" spans="2:2" ht="15.75" thickBot="1" x14ac:dyDescent="0.3">
      <c r="B385" s="236" t="s">
        <v>1239</v>
      </c>
    </row>
    <row r="386" spans="2:2" ht="15.75" thickBot="1" x14ac:dyDescent="0.3">
      <c r="B386" s="236" t="s">
        <v>1240</v>
      </c>
    </row>
    <row r="387" spans="2:2" ht="15.75" thickBot="1" x14ac:dyDescent="0.3">
      <c r="B387" s="236" t="s">
        <v>1241</v>
      </c>
    </row>
    <row r="388" spans="2:2" ht="15.75" thickBot="1" x14ac:dyDescent="0.3">
      <c r="B388" s="236" t="s">
        <v>1242</v>
      </c>
    </row>
    <row r="389" spans="2:2" ht="15.75" thickBot="1" x14ac:dyDescent="0.3">
      <c r="B389" s="236" t="s">
        <v>1243</v>
      </c>
    </row>
    <row r="390" spans="2:2" ht="15.75" thickBot="1" x14ac:dyDescent="0.3">
      <c r="B390" s="236" t="s">
        <v>1244</v>
      </c>
    </row>
    <row r="391" spans="2:2" ht="15.75" thickBot="1" x14ac:dyDescent="0.3">
      <c r="B391" s="236" t="s">
        <v>1646</v>
      </c>
    </row>
    <row r="392" spans="2:2" ht="15.75" thickBot="1" x14ac:dyDescent="0.3">
      <c r="B392" s="236" t="s">
        <v>1245</v>
      </c>
    </row>
    <row r="393" spans="2:2" ht="15.75" thickBot="1" x14ac:dyDescent="0.3">
      <c r="B393" s="236" t="s">
        <v>1246</v>
      </c>
    </row>
    <row r="394" spans="2:2" ht="15.75" thickBot="1" x14ac:dyDescent="0.3">
      <c r="B394" s="236" t="s">
        <v>1247</v>
      </c>
    </row>
    <row r="395" spans="2:2" ht="15.75" thickBot="1" x14ac:dyDescent="0.3">
      <c r="B395" s="236" t="s">
        <v>1248</v>
      </c>
    </row>
    <row r="396" spans="2:2" ht="15.75" thickBot="1" x14ac:dyDescent="0.3">
      <c r="B396" s="236" t="s">
        <v>1249</v>
      </c>
    </row>
    <row r="397" spans="2:2" ht="15.75" thickBot="1" x14ac:dyDescent="0.3">
      <c r="B397" s="236" t="s">
        <v>1250</v>
      </c>
    </row>
    <row r="398" spans="2:2" ht="15.75" thickBot="1" x14ac:dyDescent="0.3">
      <c r="B398" s="236" t="s">
        <v>1251</v>
      </c>
    </row>
    <row r="399" spans="2:2" ht="15.75" thickBot="1" x14ac:dyDescent="0.3">
      <c r="B399" s="236" t="s">
        <v>1252</v>
      </c>
    </row>
    <row r="400" spans="2:2" ht="15.75" thickBot="1" x14ac:dyDescent="0.3">
      <c r="B400" s="236" t="s">
        <v>1253</v>
      </c>
    </row>
    <row r="401" spans="2:2" ht="15.75" thickBot="1" x14ac:dyDescent="0.3">
      <c r="B401" s="236" t="s">
        <v>1253</v>
      </c>
    </row>
    <row r="402" spans="2:2" ht="15.75" thickBot="1" x14ac:dyDescent="0.3">
      <c r="B402" s="236" t="s">
        <v>1253</v>
      </c>
    </row>
    <row r="403" spans="2:2" ht="15.75" thickBot="1" x14ac:dyDescent="0.3">
      <c r="B403" s="236" t="s">
        <v>1253</v>
      </c>
    </row>
    <row r="404" spans="2:2" ht="15.75" thickBot="1" x14ac:dyDescent="0.3">
      <c r="B404" s="236" t="s">
        <v>1253</v>
      </c>
    </row>
    <row r="405" spans="2:2" ht="15.75" thickBot="1" x14ac:dyDescent="0.3">
      <c r="B405" s="236" t="s">
        <v>1253</v>
      </c>
    </row>
    <row r="406" spans="2:2" ht="15.75" thickBot="1" x14ac:dyDescent="0.3">
      <c r="B406" s="236" t="s">
        <v>1254</v>
      </c>
    </row>
    <row r="407" spans="2:2" ht="15.75" thickBot="1" x14ac:dyDescent="0.3">
      <c r="B407" s="236" t="s">
        <v>1255</v>
      </c>
    </row>
    <row r="408" spans="2:2" ht="15.75" thickBot="1" x14ac:dyDescent="0.3">
      <c r="B408" s="236" t="s">
        <v>1647</v>
      </c>
    </row>
    <row r="409" spans="2:2" ht="15.75" thickBot="1" x14ac:dyDescent="0.3">
      <c r="B409" s="236" t="s">
        <v>1256</v>
      </c>
    </row>
    <row r="410" spans="2:2" ht="15.75" thickBot="1" x14ac:dyDescent="0.3">
      <c r="B410" s="236" t="s">
        <v>1648</v>
      </c>
    </row>
    <row r="411" spans="2:2" ht="15.75" thickBot="1" x14ac:dyDescent="0.3">
      <c r="B411" s="236" t="s">
        <v>1257</v>
      </c>
    </row>
    <row r="412" spans="2:2" ht="15.75" thickBot="1" x14ac:dyDescent="0.3">
      <c r="B412" s="236" t="s">
        <v>1258</v>
      </c>
    </row>
    <row r="413" spans="2:2" ht="15.75" thickBot="1" x14ac:dyDescent="0.3">
      <c r="B413" s="236" t="s">
        <v>1259</v>
      </c>
    </row>
    <row r="414" spans="2:2" ht="15.75" thickBot="1" x14ac:dyDescent="0.3">
      <c r="B414" s="236" t="s">
        <v>1260</v>
      </c>
    </row>
    <row r="415" spans="2:2" ht="15.75" thickBot="1" x14ac:dyDescent="0.3">
      <c r="B415" s="236" t="s">
        <v>1649</v>
      </c>
    </row>
    <row r="416" spans="2:2" ht="15.75" thickBot="1" x14ac:dyDescent="0.3">
      <c r="B416" s="236" t="s">
        <v>1650</v>
      </c>
    </row>
    <row r="417" spans="2:2" ht="15.75" thickBot="1" x14ac:dyDescent="0.3">
      <c r="B417" s="236" t="s">
        <v>1651</v>
      </c>
    </row>
    <row r="418" spans="2:2" ht="15.75" thickBot="1" x14ac:dyDescent="0.3">
      <c r="B418" s="236" t="s">
        <v>1652</v>
      </c>
    </row>
    <row r="419" spans="2:2" ht="15.75" thickBot="1" x14ac:dyDescent="0.3">
      <c r="B419" s="236" t="s">
        <v>1653</v>
      </c>
    </row>
    <row r="420" spans="2:2" ht="15.75" thickBot="1" x14ac:dyDescent="0.3">
      <c r="B420" s="236" t="s">
        <v>1654</v>
      </c>
    </row>
    <row r="421" spans="2:2" ht="15.75" thickBot="1" x14ac:dyDescent="0.3">
      <c r="B421" s="236" t="s">
        <v>1655</v>
      </c>
    </row>
    <row r="422" spans="2:2" ht="15.75" thickBot="1" x14ac:dyDescent="0.3">
      <c r="B422" s="236" t="s">
        <v>1656</v>
      </c>
    </row>
    <row r="423" spans="2:2" ht="15.75" thickBot="1" x14ac:dyDescent="0.3">
      <c r="B423" s="236" t="s">
        <v>1657</v>
      </c>
    </row>
    <row r="424" spans="2:2" ht="15.75" thickBot="1" x14ac:dyDescent="0.3">
      <c r="B424" s="236" t="s">
        <v>1658</v>
      </c>
    </row>
    <row r="425" spans="2:2" ht="15.75" thickBot="1" x14ac:dyDescent="0.3">
      <c r="B425" s="236" t="s">
        <v>1659</v>
      </c>
    </row>
    <row r="426" spans="2:2" ht="15.75" thickBot="1" x14ac:dyDescent="0.3">
      <c r="B426" s="236" t="s">
        <v>1660</v>
      </c>
    </row>
    <row r="427" spans="2:2" ht="15.75" thickBot="1" x14ac:dyDescent="0.3">
      <c r="B427" s="236" t="s">
        <v>1661</v>
      </c>
    </row>
    <row r="428" spans="2:2" ht="15.75" thickBot="1" x14ac:dyDescent="0.3">
      <c r="B428" s="236" t="s">
        <v>1662</v>
      </c>
    </row>
    <row r="429" spans="2:2" ht="15.75" thickBot="1" x14ac:dyDescent="0.3">
      <c r="B429" s="236" t="s">
        <v>1663</v>
      </c>
    </row>
    <row r="430" spans="2:2" ht="15.75" thickBot="1" x14ac:dyDescent="0.3">
      <c r="B430" s="236" t="s">
        <v>1664</v>
      </c>
    </row>
    <row r="431" spans="2:2" ht="15.75" thickBot="1" x14ac:dyDescent="0.3">
      <c r="B431" s="236" t="s">
        <v>1665</v>
      </c>
    </row>
    <row r="432" spans="2:2" ht="15.75" thickBot="1" x14ac:dyDescent="0.3">
      <c r="B432" s="236" t="s">
        <v>1666</v>
      </c>
    </row>
    <row r="433" spans="2:2" ht="15.75" thickBot="1" x14ac:dyDescent="0.3">
      <c r="B433" s="236" t="s">
        <v>1667</v>
      </c>
    </row>
    <row r="434" spans="2:2" ht="15.75" thickBot="1" x14ac:dyDescent="0.3">
      <c r="B434" s="236" t="s">
        <v>1668</v>
      </c>
    </row>
    <row r="435" spans="2:2" ht="15.75" thickBot="1" x14ac:dyDescent="0.3">
      <c r="B435" s="236" t="s">
        <v>1669</v>
      </c>
    </row>
    <row r="436" spans="2:2" ht="15.75" thickBot="1" x14ac:dyDescent="0.3">
      <c r="B436" s="236" t="s">
        <v>1670</v>
      </c>
    </row>
    <row r="437" spans="2:2" ht="15.75" thickBot="1" x14ac:dyDescent="0.3">
      <c r="B437" s="236" t="s">
        <v>1671</v>
      </c>
    </row>
    <row r="438" spans="2:2" ht="15.75" thickBot="1" x14ac:dyDescent="0.3">
      <c r="B438" s="236" t="s">
        <v>1672</v>
      </c>
    </row>
    <row r="439" spans="2:2" ht="15.75" thickBot="1" x14ac:dyDescent="0.3">
      <c r="B439" s="236" t="s">
        <v>1673</v>
      </c>
    </row>
    <row r="440" spans="2:2" ht="15.75" thickBot="1" x14ac:dyDescent="0.3">
      <c r="B440" s="236" t="s">
        <v>1674</v>
      </c>
    </row>
    <row r="441" spans="2:2" ht="15.75" thickBot="1" x14ac:dyDescent="0.3">
      <c r="B441" s="236" t="s">
        <v>1675</v>
      </c>
    </row>
    <row r="442" spans="2:2" ht="15.75" thickBot="1" x14ac:dyDescent="0.3">
      <c r="B442" s="236" t="s">
        <v>1676</v>
      </c>
    </row>
    <row r="443" spans="2:2" ht="15.75" thickBot="1" x14ac:dyDescent="0.3">
      <c r="B443" s="236" t="s">
        <v>1677</v>
      </c>
    </row>
    <row r="444" spans="2:2" ht="15.75" thickBot="1" x14ac:dyDescent="0.3">
      <c r="B444" s="236" t="s">
        <v>1678</v>
      </c>
    </row>
    <row r="445" spans="2:2" ht="15.75" thickBot="1" x14ac:dyDescent="0.3">
      <c r="B445" s="236" t="s">
        <v>1679</v>
      </c>
    </row>
    <row r="446" spans="2:2" ht="15.75" thickBot="1" x14ac:dyDescent="0.3">
      <c r="B446" s="236" t="s">
        <v>1680</v>
      </c>
    </row>
    <row r="447" spans="2:2" ht="15.75" thickBot="1" x14ac:dyDescent="0.3">
      <c r="B447" s="236" t="s">
        <v>1681</v>
      </c>
    </row>
    <row r="448" spans="2:2" ht="15.75" thickBot="1" x14ac:dyDescent="0.3">
      <c r="B448" s="236" t="s">
        <v>1682</v>
      </c>
    </row>
    <row r="449" spans="2:2" ht="15.75" thickBot="1" x14ac:dyDescent="0.3">
      <c r="B449" s="236" t="s">
        <v>1683</v>
      </c>
    </row>
    <row r="450" spans="2:2" ht="15.75" thickBot="1" x14ac:dyDescent="0.3">
      <c r="B450" s="236" t="s">
        <v>1684</v>
      </c>
    </row>
    <row r="451" spans="2:2" ht="15.75" thickBot="1" x14ac:dyDescent="0.3">
      <c r="B451" s="236" t="s">
        <v>1685</v>
      </c>
    </row>
    <row r="452" spans="2:2" ht="15.75" thickBot="1" x14ac:dyDescent="0.3">
      <c r="B452" s="236" t="s">
        <v>1686</v>
      </c>
    </row>
    <row r="453" spans="2:2" ht="15.75" thickBot="1" x14ac:dyDescent="0.3">
      <c r="B453" s="236" t="s">
        <v>1687</v>
      </c>
    </row>
    <row r="454" spans="2:2" ht="15.75" thickBot="1" x14ac:dyDescent="0.3">
      <c r="B454" s="236" t="s">
        <v>1688</v>
      </c>
    </row>
    <row r="455" spans="2:2" ht="15.75" thickBot="1" x14ac:dyDescent="0.3">
      <c r="B455" s="236" t="s">
        <v>1689</v>
      </c>
    </row>
    <row r="456" spans="2:2" ht="15.75" thickBot="1" x14ac:dyDescent="0.3">
      <c r="B456" s="236" t="s">
        <v>1261</v>
      </c>
    </row>
    <row r="457" spans="2:2" ht="15.75" thickBot="1" x14ac:dyDescent="0.3">
      <c r="B457" s="236" t="s">
        <v>1690</v>
      </c>
    </row>
    <row r="458" spans="2:2" ht="15.75" thickBot="1" x14ac:dyDescent="0.3">
      <c r="B458" s="236" t="s">
        <v>1691</v>
      </c>
    </row>
    <row r="459" spans="2:2" ht="15.75" thickBot="1" x14ac:dyDescent="0.3">
      <c r="B459" s="236" t="s">
        <v>1692</v>
      </c>
    </row>
    <row r="460" spans="2:2" ht="15.75" thickBot="1" x14ac:dyDescent="0.3">
      <c r="B460" s="236" t="s">
        <v>1693</v>
      </c>
    </row>
    <row r="461" spans="2:2" ht="15.75" thickBot="1" x14ac:dyDescent="0.3">
      <c r="B461" s="236" t="s">
        <v>1694</v>
      </c>
    </row>
    <row r="462" spans="2:2" ht="15.75" thickBot="1" x14ac:dyDescent="0.3">
      <c r="B462" s="236" t="s">
        <v>1262</v>
      </c>
    </row>
    <row r="463" spans="2:2" ht="15.75" thickBot="1" x14ac:dyDescent="0.3">
      <c r="B463" s="236" t="s">
        <v>1695</v>
      </c>
    </row>
    <row r="464" spans="2:2" ht="15.75" thickBot="1" x14ac:dyDescent="0.3">
      <c r="B464" s="236" t="s">
        <v>1696</v>
      </c>
    </row>
    <row r="465" spans="2:2" ht="15.75" thickBot="1" x14ac:dyDescent="0.3">
      <c r="B465" s="236" t="s">
        <v>1697</v>
      </c>
    </row>
    <row r="466" spans="2:2" ht="15.75" thickBot="1" x14ac:dyDescent="0.3">
      <c r="B466" s="236" t="s">
        <v>1698</v>
      </c>
    </row>
    <row r="467" spans="2:2" ht="15.75" thickBot="1" x14ac:dyDescent="0.3">
      <c r="B467" s="236" t="s">
        <v>1699</v>
      </c>
    </row>
    <row r="468" spans="2:2" ht="15.75" thickBot="1" x14ac:dyDescent="0.3">
      <c r="B468" s="236" t="s">
        <v>1700</v>
      </c>
    </row>
    <row r="469" spans="2:2" ht="15.75" thickBot="1" x14ac:dyDescent="0.3">
      <c r="B469" s="236" t="s">
        <v>1263</v>
      </c>
    </row>
    <row r="470" spans="2:2" ht="15.75" thickBot="1" x14ac:dyDescent="0.3">
      <c r="B470" s="236" t="s">
        <v>1701</v>
      </c>
    </row>
    <row r="471" spans="2:2" ht="15.75" thickBot="1" x14ac:dyDescent="0.3">
      <c r="B471" s="236" t="s">
        <v>1702</v>
      </c>
    </row>
    <row r="472" spans="2:2" ht="15.75" thickBot="1" x14ac:dyDescent="0.3">
      <c r="B472" s="236" t="s">
        <v>1703</v>
      </c>
    </row>
    <row r="473" spans="2:2" ht="15.75" thickBot="1" x14ac:dyDescent="0.3">
      <c r="B473" s="236" t="s">
        <v>1704</v>
      </c>
    </row>
    <row r="474" spans="2:2" ht="15.75" thickBot="1" x14ac:dyDescent="0.3">
      <c r="B474" s="236" t="s">
        <v>1705</v>
      </c>
    </row>
    <row r="475" spans="2:2" ht="15.75" thickBot="1" x14ac:dyDescent="0.3">
      <c r="B475" s="236" t="s">
        <v>1706</v>
      </c>
    </row>
    <row r="476" spans="2:2" ht="15.75" thickBot="1" x14ac:dyDescent="0.3">
      <c r="B476" s="236" t="s">
        <v>1707</v>
      </c>
    </row>
    <row r="477" spans="2:2" ht="15.75" thickBot="1" x14ac:dyDescent="0.3">
      <c r="B477" s="236" t="s">
        <v>1264</v>
      </c>
    </row>
    <row r="478" spans="2:2" ht="15.75" thickBot="1" x14ac:dyDescent="0.3">
      <c r="B478" s="236" t="s">
        <v>1708</v>
      </c>
    </row>
    <row r="479" spans="2:2" ht="15.75" thickBot="1" x14ac:dyDescent="0.3">
      <c r="B479" s="236" t="s">
        <v>1709</v>
      </c>
    </row>
    <row r="480" spans="2:2" ht="15.75" thickBot="1" x14ac:dyDescent="0.3">
      <c r="B480" s="236" t="s">
        <v>1265</v>
      </c>
    </row>
    <row r="481" spans="2:2" ht="15.75" thickBot="1" x14ac:dyDescent="0.3">
      <c r="B481" s="236" t="s">
        <v>1710</v>
      </c>
    </row>
    <row r="482" spans="2:2" ht="15.75" thickBot="1" x14ac:dyDescent="0.3">
      <c r="B482" s="236" t="s">
        <v>1711</v>
      </c>
    </row>
    <row r="483" spans="2:2" ht="15.75" thickBot="1" x14ac:dyDescent="0.3">
      <c r="B483" s="236" t="s">
        <v>1712</v>
      </c>
    </row>
    <row r="484" spans="2:2" ht="15.75" thickBot="1" x14ac:dyDescent="0.3">
      <c r="B484" s="236" t="s">
        <v>1713</v>
      </c>
    </row>
    <row r="485" spans="2:2" ht="15.75" thickBot="1" x14ac:dyDescent="0.3">
      <c r="B485" s="236" t="s">
        <v>1714</v>
      </c>
    </row>
    <row r="486" spans="2:2" ht="15.75" thickBot="1" x14ac:dyDescent="0.3">
      <c r="B486" s="236" t="s">
        <v>1715</v>
      </c>
    </row>
    <row r="487" spans="2:2" ht="15.75" thickBot="1" x14ac:dyDescent="0.3">
      <c r="B487" s="236" t="s">
        <v>1716</v>
      </c>
    </row>
    <row r="488" spans="2:2" ht="15.75" thickBot="1" x14ac:dyDescent="0.3">
      <c r="B488" s="236" t="s">
        <v>1717</v>
      </c>
    </row>
    <row r="489" spans="2:2" ht="15.75" thickBot="1" x14ac:dyDescent="0.3">
      <c r="B489" s="236" t="s">
        <v>1718</v>
      </c>
    </row>
    <row r="490" spans="2:2" ht="15.75" thickBot="1" x14ac:dyDescent="0.3">
      <c r="B490" s="236" t="s">
        <v>1719</v>
      </c>
    </row>
    <row r="491" spans="2:2" ht="15.75" thickBot="1" x14ac:dyDescent="0.3">
      <c r="B491" s="236" t="s">
        <v>1720</v>
      </c>
    </row>
    <row r="492" spans="2:2" ht="15.75" thickBot="1" x14ac:dyDescent="0.3">
      <c r="B492" s="236" t="s">
        <v>1721</v>
      </c>
    </row>
    <row r="493" spans="2:2" ht="15.75" thickBot="1" x14ac:dyDescent="0.3">
      <c r="B493" s="236" t="s">
        <v>1722</v>
      </c>
    </row>
    <row r="494" spans="2:2" ht="15.75" thickBot="1" x14ac:dyDescent="0.3">
      <c r="B494" s="236" t="s">
        <v>1723</v>
      </c>
    </row>
    <row r="495" spans="2:2" ht="15.75" thickBot="1" x14ac:dyDescent="0.3">
      <c r="B495" s="236" t="s">
        <v>1724</v>
      </c>
    </row>
    <row r="496" spans="2:2" ht="15.75" thickBot="1" x14ac:dyDescent="0.3">
      <c r="B496" s="236" t="s">
        <v>1725</v>
      </c>
    </row>
    <row r="497" spans="2:2" ht="15.75" thickBot="1" x14ac:dyDescent="0.3">
      <c r="B497" s="236" t="s">
        <v>1726</v>
      </c>
    </row>
    <row r="498" spans="2:2" ht="15.75" thickBot="1" x14ac:dyDescent="0.3">
      <c r="B498" s="236" t="s">
        <v>1727</v>
      </c>
    </row>
    <row r="499" spans="2:2" ht="15.75" thickBot="1" x14ac:dyDescent="0.3">
      <c r="B499" s="236" t="s">
        <v>1728</v>
      </c>
    </row>
    <row r="500" spans="2:2" ht="15.75" thickBot="1" x14ac:dyDescent="0.3">
      <c r="B500" s="236" t="s">
        <v>1729</v>
      </c>
    </row>
    <row r="501" spans="2:2" ht="15.75" thickBot="1" x14ac:dyDescent="0.3">
      <c r="B501" s="236" t="s">
        <v>1730</v>
      </c>
    </row>
    <row r="502" spans="2:2" ht="15.75" thickBot="1" x14ac:dyDescent="0.3">
      <c r="B502" s="236" t="s">
        <v>1731</v>
      </c>
    </row>
    <row r="503" spans="2:2" ht="15.75" thickBot="1" x14ac:dyDescent="0.3">
      <c r="B503" s="236" t="s">
        <v>1266</v>
      </c>
    </row>
    <row r="504" spans="2:2" ht="15.75" thickBot="1" x14ac:dyDescent="0.3">
      <c r="B504" s="236" t="s">
        <v>1732</v>
      </c>
    </row>
    <row r="505" spans="2:2" ht="15.75" thickBot="1" x14ac:dyDescent="0.3">
      <c r="B505" s="236" t="s">
        <v>1733</v>
      </c>
    </row>
    <row r="506" spans="2:2" ht="15.75" thickBot="1" x14ac:dyDescent="0.3">
      <c r="B506" s="236" t="s">
        <v>1734</v>
      </c>
    </row>
    <row r="507" spans="2:2" ht="15.75" thickBot="1" x14ac:dyDescent="0.3">
      <c r="B507" s="236" t="s">
        <v>1735</v>
      </c>
    </row>
    <row r="508" spans="2:2" ht="15.75" thickBot="1" x14ac:dyDescent="0.3">
      <c r="B508" s="236" t="s">
        <v>1736</v>
      </c>
    </row>
    <row r="509" spans="2:2" ht="15.75" thickBot="1" x14ac:dyDescent="0.3">
      <c r="B509" s="236" t="s">
        <v>1737</v>
      </c>
    </row>
    <row r="510" spans="2:2" ht="15.75" thickBot="1" x14ac:dyDescent="0.3">
      <c r="B510" s="236" t="s">
        <v>1738</v>
      </c>
    </row>
    <row r="511" spans="2:2" ht="15.75" thickBot="1" x14ac:dyDescent="0.3">
      <c r="B511" s="236" t="s">
        <v>1739</v>
      </c>
    </row>
    <row r="512" spans="2:2" ht="15.75" thickBot="1" x14ac:dyDescent="0.3">
      <c r="B512" s="236" t="s">
        <v>1740</v>
      </c>
    </row>
    <row r="513" spans="2:2" ht="15.75" thickBot="1" x14ac:dyDescent="0.3">
      <c r="B513" s="236" t="s">
        <v>1741</v>
      </c>
    </row>
    <row r="514" spans="2:2" ht="15.75" thickBot="1" x14ac:dyDescent="0.3">
      <c r="B514" s="236" t="s">
        <v>1742</v>
      </c>
    </row>
    <row r="515" spans="2:2" ht="15.75" thickBot="1" x14ac:dyDescent="0.3">
      <c r="B515" s="236" t="s">
        <v>1743</v>
      </c>
    </row>
    <row r="516" spans="2:2" ht="15.75" thickBot="1" x14ac:dyDescent="0.3">
      <c r="B516" s="236" t="s">
        <v>1744</v>
      </c>
    </row>
    <row r="517" spans="2:2" ht="15.75" thickBot="1" x14ac:dyDescent="0.3">
      <c r="B517" s="236" t="s">
        <v>1745</v>
      </c>
    </row>
    <row r="518" spans="2:2" ht="15.75" thickBot="1" x14ac:dyDescent="0.3">
      <c r="B518" s="236" t="s">
        <v>1746</v>
      </c>
    </row>
    <row r="519" spans="2:2" ht="15.75" thickBot="1" x14ac:dyDescent="0.3">
      <c r="B519" s="236" t="s">
        <v>1747</v>
      </c>
    </row>
    <row r="520" spans="2:2" ht="15.75" thickBot="1" x14ac:dyDescent="0.3">
      <c r="B520" s="236" t="s">
        <v>1748</v>
      </c>
    </row>
    <row r="521" spans="2:2" ht="15.75" thickBot="1" x14ac:dyDescent="0.3">
      <c r="B521" s="236" t="s">
        <v>1749</v>
      </c>
    </row>
    <row r="522" spans="2:2" ht="15.75" thickBot="1" x14ac:dyDescent="0.3">
      <c r="B522" s="236" t="s">
        <v>1750</v>
      </c>
    </row>
    <row r="523" spans="2:2" ht="15.75" thickBot="1" x14ac:dyDescent="0.3">
      <c r="B523" s="236" t="s">
        <v>1751</v>
      </c>
    </row>
    <row r="524" spans="2:2" ht="15.75" thickBot="1" x14ac:dyDescent="0.3">
      <c r="B524" s="236" t="s">
        <v>1752</v>
      </c>
    </row>
    <row r="525" spans="2:2" ht="15.75" thickBot="1" x14ac:dyDescent="0.3">
      <c r="B525" s="236" t="s">
        <v>1753</v>
      </c>
    </row>
    <row r="526" spans="2:2" ht="15.75" thickBot="1" x14ac:dyDescent="0.3">
      <c r="B526" s="236" t="s">
        <v>1754</v>
      </c>
    </row>
    <row r="527" spans="2:2" ht="15.75" thickBot="1" x14ac:dyDescent="0.3">
      <c r="B527" s="236" t="s">
        <v>1755</v>
      </c>
    </row>
    <row r="528" spans="2:2" ht="15.75" thickBot="1" x14ac:dyDescent="0.3">
      <c r="B528" s="236" t="s">
        <v>1756</v>
      </c>
    </row>
    <row r="529" spans="2:2" ht="15.75" thickBot="1" x14ac:dyDescent="0.3">
      <c r="B529" s="236" t="s">
        <v>1757</v>
      </c>
    </row>
    <row r="530" spans="2:2" ht="15.75" thickBot="1" x14ac:dyDescent="0.3">
      <c r="B530" s="236" t="s">
        <v>1758</v>
      </c>
    </row>
    <row r="531" spans="2:2" ht="15.75" thickBot="1" x14ac:dyDescent="0.3">
      <c r="B531" s="236" t="s">
        <v>1759</v>
      </c>
    </row>
    <row r="532" spans="2:2" ht="15.75" thickBot="1" x14ac:dyDescent="0.3">
      <c r="B532" s="236" t="s">
        <v>1760</v>
      </c>
    </row>
    <row r="533" spans="2:2" ht="15.75" thickBot="1" x14ac:dyDescent="0.3">
      <c r="B533" s="236" t="s">
        <v>1761</v>
      </c>
    </row>
    <row r="534" spans="2:2" ht="15.75" thickBot="1" x14ac:dyDescent="0.3">
      <c r="B534" s="236" t="s">
        <v>1762</v>
      </c>
    </row>
    <row r="535" spans="2:2" ht="15.75" thickBot="1" x14ac:dyDescent="0.3">
      <c r="B535" s="236" t="s">
        <v>1763</v>
      </c>
    </row>
    <row r="536" spans="2:2" ht="15.75" thickBot="1" x14ac:dyDescent="0.3">
      <c r="B536" s="236" t="s">
        <v>1764</v>
      </c>
    </row>
    <row r="537" spans="2:2" ht="15.75" thickBot="1" x14ac:dyDescent="0.3">
      <c r="B537" s="236" t="s">
        <v>1765</v>
      </c>
    </row>
    <row r="538" spans="2:2" ht="15.75" thickBot="1" x14ac:dyDescent="0.3">
      <c r="B538" s="236" t="s">
        <v>1766</v>
      </c>
    </row>
    <row r="539" spans="2:2" ht="15.75" thickBot="1" x14ac:dyDescent="0.3">
      <c r="B539" s="236" t="s">
        <v>1767</v>
      </c>
    </row>
    <row r="540" spans="2:2" ht="15.75" thickBot="1" x14ac:dyDescent="0.3">
      <c r="B540" s="236" t="s">
        <v>1768</v>
      </c>
    </row>
    <row r="541" spans="2:2" ht="15.75" thickBot="1" x14ac:dyDescent="0.3">
      <c r="B541" s="236" t="s">
        <v>1267</v>
      </c>
    </row>
    <row r="542" spans="2:2" ht="15.75" thickBot="1" x14ac:dyDescent="0.3">
      <c r="B542" s="236" t="s">
        <v>1769</v>
      </c>
    </row>
    <row r="543" spans="2:2" ht="15.75" thickBot="1" x14ac:dyDescent="0.3">
      <c r="B543" s="236" t="s">
        <v>1770</v>
      </c>
    </row>
    <row r="544" spans="2:2" ht="15.75" thickBot="1" x14ac:dyDescent="0.3">
      <c r="B544" s="236" t="s">
        <v>1771</v>
      </c>
    </row>
    <row r="545" spans="2:2" ht="15.75" thickBot="1" x14ac:dyDescent="0.3">
      <c r="B545" s="236" t="s">
        <v>1268</v>
      </c>
    </row>
    <row r="546" spans="2:2" ht="15.75" thickBot="1" x14ac:dyDescent="0.3">
      <c r="B546" s="236" t="s">
        <v>1772</v>
      </c>
    </row>
    <row r="547" spans="2:2" ht="15.75" thickBot="1" x14ac:dyDescent="0.3">
      <c r="B547" s="236" t="s">
        <v>1773</v>
      </c>
    </row>
    <row r="548" spans="2:2" ht="15.75" thickBot="1" x14ac:dyDescent="0.3">
      <c r="B548" s="236" t="s">
        <v>1774</v>
      </c>
    </row>
    <row r="549" spans="2:2" ht="15.75" thickBot="1" x14ac:dyDescent="0.3">
      <c r="B549" s="236" t="s">
        <v>1775</v>
      </c>
    </row>
    <row r="550" spans="2:2" ht="15.75" thickBot="1" x14ac:dyDescent="0.3">
      <c r="B550" s="236" t="s">
        <v>1776</v>
      </c>
    </row>
    <row r="551" spans="2:2" ht="15.75" thickBot="1" x14ac:dyDescent="0.3">
      <c r="B551" s="236" t="s">
        <v>1777</v>
      </c>
    </row>
    <row r="552" spans="2:2" ht="15.75" thickBot="1" x14ac:dyDescent="0.3">
      <c r="B552" s="236" t="s">
        <v>1778</v>
      </c>
    </row>
    <row r="553" spans="2:2" ht="15.75" thickBot="1" x14ac:dyDescent="0.3">
      <c r="B553" s="236" t="s">
        <v>1779</v>
      </c>
    </row>
    <row r="554" spans="2:2" ht="15.75" thickBot="1" x14ac:dyDescent="0.3">
      <c r="B554" s="236" t="s">
        <v>1780</v>
      </c>
    </row>
    <row r="555" spans="2:2" ht="15.75" thickBot="1" x14ac:dyDescent="0.3">
      <c r="B555" s="236" t="s">
        <v>1781</v>
      </c>
    </row>
    <row r="556" spans="2:2" ht="15.75" thickBot="1" x14ac:dyDescent="0.3">
      <c r="B556" s="236" t="s">
        <v>1782</v>
      </c>
    </row>
    <row r="557" spans="2:2" ht="15.75" thickBot="1" x14ac:dyDescent="0.3">
      <c r="B557" s="236" t="s">
        <v>1783</v>
      </c>
    </row>
    <row r="558" spans="2:2" ht="15.75" thickBot="1" x14ac:dyDescent="0.3">
      <c r="B558" s="236" t="s">
        <v>1784</v>
      </c>
    </row>
    <row r="559" spans="2:2" ht="15.75" thickBot="1" x14ac:dyDescent="0.3">
      <c r="B559" s="236" t="s">
        <v>1785</v>
      </c>
    </row>
    <row r="560" spans="2:2" ht="15.75" thickBot="1" x14ac:dyDescent="0.3">
      <c r="B560" s="236" t="s">
        <v>1786</v>
      </c>
    </row>
    <row r="561" spans="2:2" ht="15.75" thickBot="1" x14ac:dyDescent="0.3">
      <c r="B561" s="236" t="s">
        <v>1787</v>
      </c>
    </row>
    <row r="562" spans="2:2" ht="15.75" thickBot="1" x14ac:dyDescent="0.3">
      <c r="B562" s="236" t="s">
        <v>1788</v>
      </c>
    </row>
    <row r="563" spans="2:2" ht="15.75" thickBot="1" x14ac:dyDescent="0.3">
      <c r="B563" s="236" t="s">
        <v>1789</v>
      </c>
    </row>
    <row r="564" spans="2:2" ht="15.75" thickBot="1" x14ac:dyDescent="0.3">
      <c r="B564" s="236" t="s">
        <v>1790</v>
      </c>
    </row>
    <row r="565" spans="2:2" ht="15.75" thickBot="1" x14ac:dyDescent="0.3">
      <c r="B565" s="236" t="s">
        <v>1791</v>
      </c>
    </row>
    <row r="566" spans="2:2" ht="15.75" thickBot="1" x14ac:dyDescent="0.3">
      <c r="B566" s="236" t="s">
        <v>1792</v>
      </c>
    </row>
    <row r="567" spans="2:2" ht="15.75" thickBot="1" x14ac:dyDescent="0.3">
      <c r="B567" s="236" t="s">
        <v>1793</v>
      </c>
    </row>
    <row r="568" spans="2:2" ht="15.75" thickBot="1" x14ac:dyDescent="0.3">
      <c r="B568" s="236" t="s">
        <v>1794</v>
      </c>
    </row>
    <row r="569" spans="2:2" ht="15.75" thickBot="1" x14ac:dyDescent="0.3">
      <c r="B569" s="236" t="s">
        <v>1795</v>
      </c>
    </row>
    <row r="570" spans="2:2" ht="15.75" thickBot="1" x14ac:dyDescent="0.3">
      <c r="B570" s="236" t="s">
        <v>1796</v>
      </c>
    </row>
    <row r="571" spans="2:2" ht="15.75" thickBot="1" x14ac:dyDescent="0.3">
      <c r="B571" s="236" t="s">
        <v>1797</v>
      </c>
    </row>
    <row r="572" spans="2:2" ht="15.75" thickBot="1" x14ac:dyDescent="0.3">
      <c r="B572" s="236" t="s">
        <v>1798</v>
      </c>
    </row>
    <row r="573" spans="2:2" ht="15.75" thickBot="1" x14ac:dyDescent="0.3">
      <c r="B573" s="236" t="s">
        <v>1799</v>
      </c>
    </row>
    <row r="574" spans="2:2" ht="15.75" thickBot="1" x14ac:dyDescent="0.3">
      <c r="B574" s="236" t="s">
        <v>1800</v>
      </c>
    </row>
    <row r="575" spans="2:2" ht="15.75" thickBot="1" x14ac:dyDescent="0.3">
      <c r="B575" s="236" t="s">
        <v>1801</v>
      </c>
    </row>
    <row r="576" spans="2:2" ht="15.75" thickBot="1" x14ac:dyDescent="0.3">
      <c r="B576" s="236" t="s">
        <v>1802</v>
      </c>
    </row>
    <row r="577" spans="2:2" ht="15.75" thickBot="1" x14ac:dyDescent="0.3">
      <c r="B577" s="236" t="s">
        <v>1803</v>
      </c>
    </row>
    <row r="578" spans="2:2" ht="15.75" thickBot="1" x14ac:dyDescent="0.3">
      <c r="B578" s="236" t="s">
        <v>1804</v>
      </c>
    </row>
    <row r="579" spans="2:2" ht="15.75" thickBot="1" x14ac:dyDescent="0.3">
      <c r="B579" s="236" t="s">
        <v>1805</v>
      </c>
    </row>
    <row r="580" spans="2:2" ht="15.75" thickBot="1" x14ac:dyDescent="0.3">
      <c r="B580" s="236" t="s">
        <v>1806</v>
      </c>
    </row>
    <row r="581" spans="2:2" ht="15.75" thickBot="1" x14ac:dyDescent="0.3">
      <c r="B581" s="236" t="s">
        <v>1807</v>
      </c>
    </row>
    <row r="582" spans="2:2" ht="15.75" thickBot="1" x14ac:dyDescent="0.3">
      <c r="B582" s="236" t="s">
        <v>1808</v>
      </c>
    </row>
    <row r="583" spans="2:2" ht="15.75" thickBot="1" x14ac:dyDescent="0.3">
      <c r="B583" s="236" t="s">
        <v>1809</v>
      </c>
    </row>
    <row r="584" spans="2:2" ht="15.75" thickBot="1" x14ac:dyDescent="0.3">
      <c r="B584" s="236" t="s">
        <v>1810</v>
      </c>
    </row>
    <row r="585" spans="2:2" ht="15.75" thickBot="1" x14ac:dyDescent="0.3">
      <c r="B585" s="236" t="s">
        <v>1811</v>
      </c>
    </row>
    <row r="586" spans="2:2" ht="15.75" thickBot="1" x14ac:dyDescent="0.3">
      <c r="B586" s="236" t="s">
        <v>1812</v>
      </c>
    </row>
    <row r="587" spans="2:2" ht="15.75" thickBot="1" x14ac:dyDescent="0.3">
      <c r="B587" s="236" t="s">
        <v>1813</v>
      </c>
    </row>
    <row r="588" spans="2:2" ht="15.75" thickBot="1" x14ac:dyDescent="0.3">
      <c r="B588" s="236" t="s">
        <v>1814</v>
      </c>
    </row>
    <row r="589" spans="2:2" ht="15.75" thickBot="1" x14ac:dyDescent="0.3">
      <c r="B589" s="236" t="s">
        <v>1815</v>
      </c>
    </row>
    <row r="590" spans="2:2" ht="15.75" thickBot="1" x14ac:dyDescent="0.3">
      <c r="B590" s="236" t="s">
        <v>1816</v>
      </c>
    </row>
    <row r="591" spans="2:2" ht="15.75" thickBot="1" x14ac:dyDescent="0.3">
      <c r="B591" s="236" t="s">
        <v>1817</v>
      </c>
    </row>
    <row r="592" spans="2:2" ht="15.75" thickBot="1" x14ac:dyDescent="0.3">
      <c r="B592" s="236" t="s">
        <v>1818</v>
      </c>
    </row>
    <row r="593" spans="2:2" ht="15.75" thickBot="1" x14ac:dyDescent="0.3">
      <c r="B593" s="236" t="s">
        <v>1819</v>
      </c>
    </row>
    <row r="594" spans="2:2" ht="15.75" thickBot="1" x14ac:dyDescent="0.3">
      <c r="B594" s="236" t="s">
        <v>1820</v>
      </c>
    </row>
    <row r="595" spans="2:2" ht="15.75" thickBot="1" x14ac:dyDescent="0.3">
      <c r="B595" s="236" t="s">
        <v>1821</v>
      </c>
    </row>
    <row r="596" spans="2:2" ht="15.75" thickBot="1" x14ac:dyDescent="0.3">
      <c r="B596" s="236" t="s">
        <v>1822</v>
      </c>
    </row>
    <row r="597" spans="2:2" ht="15.75" thickBot="1" x14ac:dyDescent="0.3">
      <c r="B597" s="236" t="s">
        <v>1823</v>
      </c>
    </row>
    <row r="598" spans="2:2" ht="15.75" thickBot="1" x14ac:dyDescent="0.3">
      <c r="B598" s="236" t="s">
        <v>1824</v>
      </c>
    </row>
    <row r="599" spans="2:2" ht="15.75" thickBot="1" x14ac:dyDescent="0.3">
      <c r="B599" s="236" t="s">
        <v>1825</v>
      </c>
    </row>
    <row r="600" spans="2:2" ht="15.75" thickBot="1" x14ac:dyDescent="0.3">
      <c r="B600" s="236" t="s">
        <v>1826</v>
      </c>
    </row>
    <row r="601" spans="2:2" ht="15.75" thickBot="1" x14ac:dyDescent="0.3">
      <c r="B601" s="236" t="s">
        <v>1827</v>
      </c>
    </row>
    <row r="602" spans="2:2" ht="15.75" thickBot="1" x14ac:dyDescent="0.3">
      <c r="B602" s="236" t="s">
        <v>1828</v>
      </c>
    </row>
    <row r="603" spans="2:2" ht="15.75" thickBot="1" x14ac:dyDescent="0.3">
      <c r="B603" s="236" t="s">
        <v>1829</v>
      </c>
    </row>
    <row r="604" spans="2:2" ht="15.75" thickBot="1" x14ac:dyDescent="0.3">
      <c r="B604" s="236" t="s">
        <v>1830</v>
      </c>
    </row>
    <row r="605" spans="2:2" ht="15.75" thickBot="1" x14ac:dyDescent="0.3">
      <c r="B605" s="236" t="s">
        <v>1831</v>
      </c>
    </row>
    <row r="606" spans="2:2" ht="15.75" thickBot="1" x14ac:dyDescent="0.3">
      <c r="B606" s="236" t="s">
        <v>1832</v>
      </c>
    </row>
    <row r="607" spans="2:2" ht="15.75" thickBot="1" x14ac:dyDescent="0.3">
      <c r="B607" s="236" t="s">
        <v>1833</v>
      </c>
    </row>
    <row r="608" spans="2:2" ht="15.75" thickBot="1" x14ac:dyDescent="0.3">
      <c r="B608" s="236" t="s">
        <v>1834</v>
      </c>
    </row>
    <row r="609" spans="2:2" ht="15.75" thickBot="1" x14ac:dyDescent="0.3">
      <c r="B609" s="236" t="s">
        <v>1835</v>
      </c>
    </row>
    <row r="610" spans="2:2" ht="15.75" thickBot="1" x14ac:dyDescent="0.3">
      <c r="B610" s="236" t="s">
        <v>1836</v>
      </c>
    </row>
    <row r="611" spans="2:2" ht="15.75" thickBot="1" x14ac:dyDescent="0.3">
      <c r="B611" s="236" t="s">
        <v>1837</v>
      </c>
    </row>
    <row r="612" spans="2:2" ht="15.75" thickBot="1" x14ac:dyDescent="0.3">
      <c r="B612" s="236" t="s">
        <v>1838</v>
      </c>
    </row>
    <row r="613" spans="2:2" ht="15.75" thickBot="1" x14ac:dyDescent="0.3">
      <c r="B613" s="236" t="s">
        <v>1839</v>
      </c>
    </row>
    <row r="614" spans="2:2" ht="15.75" thickBot="1" x14ac:dyDescent="0.3">
      <c r="B614" s="236" t="s">
        <v>1840</v>
      </c>
    </row>
    <row r="615" spans="2:2" ht="15.75" thickBot="1" x14ac:dyDescent="0.3">
      <c r="B615" s="236" t="s">
        <v>1841</v>
      </c>
    </row>
    <row r="616" spans="2:2" ht="15.75" thickBot="1" x14ac:dyDescent="0.3">
      <c r="B616" s="236" t="s">
        <v>1842</v>
      </c>
    </row>
    <row r="617" spans="2:2" ht="15.75" thickBot="1" x14ac:dyDescent="0.3">
      <c r="B617" s="236" t="s">
        <v>1843</v>
      </c>
    </row>
    <row r="618" spans="2:2" ht="15.75" thickBot="1" x14ac:dyDescent="0.3">
      <c r="B618" s="236" t="s">
        <v>1844</v>
      </c>
    </row>
    <row r="619" spans="2:2" ht="15.75" thickBot="1" x14ac:dyDescent="0.3">
      <c r="B619" s="236" t="s">
        <v>1845</v>
      </c>
    </row>
    <row r="620" spans="2:2" ht="15.75" thickBot="1" x14ac:dyDescent="0.3">
      <c r="B620" s="236" t="s">
        <v>1846</v>
      </c>
    </row>
    <row r="621" spans="2:2" ht="15.75" thickBot="1" x14ac:dyDescent="0.3">
      <c r="B621" s="236" t="s">
        <v>1847</v>
      </c>
    </row>
    <row r="622" spans="2:2" ht="15.75" thickBot="1" x14ac:dyDescent="0.3">
      <c r="B622" s="236" t="s">
        <v>1848</v>
      </c>
    </row>
    <row r="623" spans="2:2" ht="15.75" thickBot="1" x14ac:dyDescent="0.3">
      <c r="B623" s="236" t="s">
        <v>1849</v>
      </c>
    </row>
    <row r="624" spans="2:2" ht="15.75" thickBot="1" x14ac:dyDescent="0.3">
      <c r="B624" s="236" t="s">
        <v>1850</v>
      </c>
    </row>
    <row r="625" spans="2:2" ht="15.75" thickBot="1" x14ac:dyDescent="0.3">
      <c r="B625" s="236" t="s">
        <v>1851</v>
      </c>
    </row>
    <row r="626" spans="2:2" ht="15.75" thickBot="1" x14ac:dyDescent="0.3">
      <c r="B626" s="236" t="s">
        <v>1852</v>
      </c>
    </row>
    <row r="627" spans="2:2" ht="15.75" thickBot="1" x14ac:dyDescent="0.3">
      <c r="B627" s="236" t="s">
        <v>1853</v>
      </c>
    </row>
    <row r="628" spans="2:2" ht="15.75" thickBot="1" x14ac:dyDescent="0.3">
      <c r="B628" s="236" t="s">
        <v>1854</v>
      </c>
    </row>
    <row r="629" spans="2:2" ht="15.75" thickBot="1" x14ac:dyDescent="0.3">
      <c r="B629" s="236" t="s">
        <v>1855</v>
      </c>
    </row>
    <row r="630" spans="2:2" ht="15.75" thickBot="1" x14ac:dyDescent="0.3">
      <c r="B630" s="236" t="s">
        <v>1856</v>
      </c>
    </row>
    <row r="631" spans="2:2" ht="15.75" thickBot="1" x14ac:dyDescent="0.3">
      <c r="B631" s="236" t="s">
        <v>1857</v>
      </c>
    </row>
    <row r="632" spans="2:2" ht="15.75" thickBot="1" x14ac:dyDescent="0.3">
      <c r="B632" s="236" t="s">
        <v>1858</v>
      </c>
    </row>
    <row r="633" spans="2:2" ht="15.75" thickBot="1" x14ac:dyDescent="0.3">
      <c r="B633" s="236" t="s">
        <v>1859</v>
      </c>
    </row>
    <row r="634" spans="2:2" ht="15.75" thickBot="1" x14ac:dyDescent="0.3">
      <c r="B634" s="236" t="s">
        <v>1860</v>
      </c>
    </row>
    <row r="635" spans="2:2" ht="15.75" thickBot="1" x14ac:dyDescent="0.3">
      <c r="B635" s="236" t="s">
        <v>1861</v>
      </c>
    </row>
    <row r="636" spans="2:2" ht="15.75" thickBot="1" x14ac:dyDescent="0.3">
      <c r="B636" s="236" t="s">
        <v>1862</v>
      </c>
    </row>
    <row r="637" spans="2:2" ht="15.75" thickBot="1" x14ac:dyDescent="0.3">
      <c r="B637" s="236" t="s">
        <v>1863</v>
      </c>
    </row>
    <row r="638" spans="2:2" ht="15.75" thickBot="1" x14ac:dyDescent="0.3">
      <c r="B638" s="236" t="s">
        <v>1864</v>
      </c>
    </row>
    <row r="639" spans="2:2" ht="15.75" thickBot="1" x14ac:dyDescent="0.3">
      <c r="B639" s="236" t="s">
        <v>1865</v>
      </c>
    </row>
    <row r="640" spans="2:2" ht="15.75" thickBot="1" x14ac:dyDescent="0.3">
      <c r="B640" s="236" t="s">
        <v>1866</v>
      </c>
    </row>
    <row r="641" spans="2:2" ht="15.75" thickBot="1" x14ac:dyDescent="0.3">
      <c r="B641" s="236" t="s">
        <v>1867</v>
      </c>
    </row>
    <row r="642" spans="2:2" ht="15.75" thickBot="1" x14ac:dyDescent="0.3">
      <c r="B642" s="236" t="s">
        <v>1868</v>
      </c>
    </row>
    <row r="643" spans="2:2" ht="15.75" thickBot="1" x14ac:dyDescent="0.3">
      <c r="B643" s="236" t="s">
        <v>1869</v>
      </c>
    </row>
    <row r="644" spans="2:2" ht="15.75" thickBot="1" x14ac:dyDescent="0.3">
      <c r="B644" s="236" t="s">
        <v>1870</v>
      </c>
    </row>
    <row r="645" spans="2:2" ht="15.75" thickBot="1" x14ac:dyDescent="0.3">
      <c r="B645" s="236" t="s">
        <v>1871</v>
      </c>
    </row>
    <row r="646" spans="2:2" ht="15.75" thickBot="1" x14ac:dyDescent="0.3">
      <c r="B646" s="236" t="s">
        <v>1872</v>
      </c>
    </row>
    <row r="647" spans="2:2" ht="15.75" thickBot="1" x14ac:dyDescent="0.3">
      <c r="B647" s="236" t="s">
        <v>1873</v>
      </c>
    </row>
    <row r="648" spans="2:2" ht="15.75" thickBot="1" x14ac:dyDescent="0.3">
      <c r="B648" s="236" t="s">
        <v>1874</v>
      </c>
    </row>
    <row r="649" spans="2:2" ht="15.75" thickBot="1" x14ac:dyDescent="0.3">
      <c r="B649" s="236" t="s">
        <v>1875</v>
      </c>
    </row>
    <row r="650" spans="2:2" ht="15.75" thickBot="1" x14ac:dyDescent="0.3">
      <c r="B650" s="236" t="s">
        <v>1876</v>
      </c>
    </row>
    <row r="651" spans="2:2" ht="15.75" thickBot="1" x14ac:dyDescent="0.3">
      <c r="B651" s="236" t="s">
        <v>1877</v>
      </c>
    </row>
    <row r="652" spans="2:2" ht="15.75" thickBot="1" x14ac:dyDescent="0.3">
      <c r="B652" s="236" t="s">
        <v>1878</v>
      </c>
    </row>
    <row r="653" spans="2:2" ht="15.75" thickBot="1" x14ac:dyDescent="0.3">
      <c r="B653" s="236" t="s">
        <v>1879</v>
      </c>
    </row>
    <row r="654" spans="2:2" ht="15.75" thickBot="1" x14ac:dyDescent="0.3">
      <c r="B654" s="236" t="s">
        <v>1880</v>
      </c>
    </row>
    <row r="655" spans="2:2" ht="15.75" thickBot="1" x14ac:dyDescent="0.3">
      <c r="B655" s="236" t="s">
        <v>1881</v>
      </c>
    </row>
    <row r="656" spans="2:2" ht="15.75" thickBot="1" x14ac:dyDescent="0.3">
      <c r="B656" s="236" t="s">
        <v>1882</v>
      </c>
    </row>
    <row r="657" spans="2:2" ht="15.75" thickBot="1" x14ac:dyDescent="0.3">
      <c r="B657" s="236" t="s">
        <v>1883</v>
      </c>
    </row>
    <row r="658" spans="2:2" ht="15.75" thickBot="1" x14ac:dyDescent="0.3">
      <c r="B658" s="236" t="s">
        <v>1884</v>
      </c>
    </row>
    <row r="659" spans="2:2" ht="15.75" thickBot="1" x14ac:dyDescent="0.3">
      <c r="B659" s="236" t="s">
        <v>1885</v>
      </c>
    </row>
    <row r="660" spans="2:2" ht="15.75" thickBot="1" x14ac:dyDescent="0.3">
      <c r="B660" s="236" t="s">
        <v>1886</v>
      </c>
    </row>
    <row r="661" spans="2:2" ht="15.75" thickBot="1" x14ac:dyDescent="0.3">
      <c r="B661" s="236" t="s">
        <v>1887</v>
      </c>
    </row>
    <row r="662" spans="2:2" ht="15.75" thickBot="1" x14ac:dyDescent="0.3">
      <c r="B662" s="236" t="s">
        <v>1888</v>
      </c>
    </row>
    <row r="663" spans="2:2" ht="15.75" thickBot="1" x14ac:dyDescent="0.3">
      <c r="B663" s="236" t="s">
        <v>1889</v>
      </c>
    </row>
    <row r="664" spans="2:2" ht="15.75" thickBot="1" x14ac:dyDescent="0.3">
      <c r="B664" s="236" t="s">
        <v>1890</v>
      </c>
    </row>
    <row r="665" spans="2:2" ht="15.75" thickBot="1" x14ac:dyDescent="0.3">
      <c r="B665" s="236" t="s">
        <v>1891</v>
      </c>
    </row>
    <row r="666" spans="2:2" ht="15.75" thickBot="1" x14ac:dyDescent="0.3">
      <c r="B666" s="236" t="s">
        <v>1892</v>
      </c>
    </row>
    <row r="667" spans="2:2" ht="15.75" thickBot="1" x14ac:dyDescent="0.3">
      <c r="B667" s="236" t="s">
        <v>1893</v>
      </c>
    </row>
    <row r="668" spans="2:2" ht="15.75" thickBot="1" x14ac:dyDescent="0.3">
      <c r="B668" s="236" t="s">
        <v>1894</v>
      </c>
    </row>
    <row r="669" spans="2:2" ht="15.75" thickBot="1" x14ac:dyDescent="0.3">
      <c r="B669" s="236" t="s">
        <v>1895</v>
      </c>
    </row>
    <row r="670" spans="2:2" ht="15.75" thickBot="1" x14ac:dyDescent="0.3">
      <c r="B670" s="236" t="s">
        <v>1896</v>
      </c>
    </row>
    <row r="671" spans="2:2" ht="15.75" thickBot="1" x14ac:dyDescent="0.3">
      <c r="B671" s="236" t="s">
        <v>1269</v>
      </c>
    </row>
    <row r="672" spans="2:2" ht="15.75" thickBot="1" x14ac:dyDescent="0.3">
      <c r="B672" s="236" t="s">
        <v>1270</v>
      </c>
    </row>
    <row r="673" spans="2:2" ht="15.75" thickBot="1" x14ac:dyDescent="0.3">
      <c r="B673" s="236" t="s">
        <v>1271</v>
      </c>
    </row>
    <row r="674" spans="2:2" ht="15.75" thickBot="1" x14ac:dyDescent="0.3">
      <c r="B674" s="236" t="s">
        <v>1272</v>
      </c>
    </row>
    <row r="675" spans="2:2" ht="15.75" thickBot="1" x14ac:dyDescent="0.3">
      <c r="B675" s="236" t="s">
        <v>1273</v>
      </c>
    </row>
    <row r="676" spans="2:2" ht="15.75" thickBot="1" x14ac:dyDescent="0.3">
      <c r="B676" s="236" t="s">
        <v>1274</v>
      </c>
    </row>
    <row r="677" spans="2:2" ht="15.75" thickBot="1" x14ac:dyDescent="0.3">
      <c r="B677" s="236" t="s">
        <v>1275</v>
      </c>
    </row>
    <row r="678" spans="2:2" ht="15.75" thickBot="1" x14ac:dyDescent="0.3">
      <c r="B678" s="236" t="s">
        <v>1276</v>
      </c>
    </row>
    <row r="679" spans="2:2" ht="15.75" thickBot="1" x14ac:dyDescent="0.3">
      <c r="B679" s="236" t="s">
        <v>1897</v>
      </c>
    </row>
    <row r="680" spans="2:2" ht="15.75" thickBot="1" x14ac:dyDescent="0.3">
      <c r="B680" s="236" t="s">
        <v>1277</v>
      </c>
    </row>
    <row r="681" spans="2:2" ht="15.75" thickBot="1" x14ac:dyDescent="0.3">
      <c r="B681" s="236" t="s">
        <v>1278</v>
      </c>
    </row>
    <row r="682" spans="2:2" ht="15.75" thickBot="1" x14ac:dyDescent="0.3">
      <c r="B682" s="236" t="s">
        <v>1279</v>
      </c>
    </row>
    <row r="683" spans="2:2" ht="15.75" thickBot="1" x14ac:dyDescent="0.3">
      <c r="B683" s="236" t="s">
        <v>1280</v>
      </c>
    </row>
    <row r="684" spans="2:2" ht="15.75" thickBot="1" x14ac:dyDescent="0.3">
      <c r="B684" s="236" t="s">
        <v>1281</v>
      </c>
    </row>
    <row r="685" spans="2:2" ht="15.75" thickBot="1" x14ac:dyDescent="0.3">
      <c r="B685" s="236" t="s">
        <v>1282</v>
      </c>
    </row>
    <row r="686" spans="2:2" ht="15.75" thickBot="1" x14ac:dyDescent="0.3">
      <c r="B686" s="236" t="s">
        <v>1282</v>
      </c>
    </row>
    <row r="687" spans="2:2" ht="15.75" thickBot="1" x14ac:dyDescent="0.3">
      <c r="B687" s="236" t="s">
        <v>1282</v>
      </c>
    </row>
    <row r="688" spans="2:2" ht="15.75" thickBot="1" x14ac:dyDescent="0.3">
      <c r="B688" s="236" t="s">
        <v>1282</v>
      </c>
    </row>
    <row r="689" spans="2:2" ht="15.75" thickBot="1" x14ac:dyDescent="0.3">
      <c r="B689" s="236" t="s">
        <v>1898</v>
      </c>
    </row>
    <row r="690" spans="2:2" ht="15.75" thickBot="1" x14ac:dyDescent="0.3">
      <c r="B690" s="236" t="s">
        <v>1899</v>
      </c>
    </row>
    <row r="691" spans="2:2" ht="15.75" thickBot="1" x14ac:dyDescent="0.3">
      <c r="B691" s="236" t="s">
        <v>1283</v>
      </c>
    </row>
    <row r="692" spans="2:2" ht="15.75" thickBot="1" x14ac:dyDescent="0.3">
      <c r="B692" s="236" t="s">
        <v>1284</v>
      </c>
    </row>
    <row r="693" spans="2:2" ht="15.75" thickBot="1" x14ac:dyDescent="0.3">
      <c r="B693" s="236" t="s">
        <v>1900</v>
      </c>
    </row>
    <row r="694" spans="2:2" ht="15.75" thickBot="1" x14ac:dyDescent="0.3">
      <c r="B694" s="236" t="s">
        <v>1285</v>
      </c>
    </row>
    <row r="695" spans="2:2" ht="15.75" thickBot="1" x14ac:dyDescent="0.3">
      <c r="B695" s="236" t="s">
        <v>1286</v>
      </c>
    </row>
    <row r="696" spans="2:2" ht="15.75" thickBot="1" x14ac:dyDescent="0.3">
      <c r="B696" s="236" t="s">
        <v>1901</v>
      </c>
    </row>
    <row r="697" spans="2:2" ht="15.75" thickBot="1" x14ac:dyDescent="0.3">
      <c r="B697" s="236" t="s">
        <v>1287</v>
      </c>
    </row>
    <row r="698" spans="2:2" ht="15.75" thickBot="1" x14ac:dyDescent="0.3">
      <c r="B698" s="236" t="s">
        <v>1288</v>
      </c>
    </row>
    <row r="699" spans="2:2" ht="15.75" thickBot="1" x14ac:dyDescent="0.3">
      <c r="B699" s="236" t="s">
        <v>1289</v>
      </c>
    </row>
    <row r="700" spans="2:2" ht="15.75" thickBot="1" x14ac:dyDescent="0.3">
      <c r="B700" s="236" t="s">
        <v>1902</v>
      </c>
    </row>
    <row r="701" spans="2:2" ht="15.75" thickBot="1" x14ac:dyDescent="0.3">
      <c r="B701" s="236" t="s">
        <v>1903</v>
      </c>
    </row>
    <row r="702" spans="2:2" ht="15.75" thickBot="1" x14ac:dyDescent="0.3">
      <c r="B702" s="236" t="s">
        <v>1290</v>
      </c>
    </row>
    <row r="703" spans="2:2" ht="15.75" thickBot="1" x14ac:dyDescent="0.3">
      <c r="B703" s="236" t="s">
        <v>1291</v>
      </c>
    </row>
    <row r="704" spans="2:2" ht="15.75" thickBot="1" x14ac:dyDescent="0.3">
      <c r="B704" s="236" t="s">
        <v>1904</v>
      </c>
    </row>
    <row r="705" spans="2:2" ht="15.75" thickBot="1" x14ac:dyDescent="0.3">
      <c r="B705" s="236" t="s">
        <v>1905</v>
      </c>
    </row>
    <row r="706" spans="2:2" ht="15.75" thickBot="1" x14ac:dyDescent="0.3">
      <c r="B706" s="236" t="s">
        <v>1292</v>
      </c>
    </row>
    <row r="707" spans="2:2" ht="15.75" thickBot="1" x14ac:dyDescent="0.3">
      <c r="B707" s="236" t="s">
        <v>1293</v>
      </c>
    </row>
    <row r="708" spans="2:2" ht="15.75" thickBot="1" x14ac:dyDescent="0.3">
      <c r="B708" s="236" t="s">
        <v>1294</v>
      </c>
    </row>
    <row r="709" spans="2:2" ht="15.75" thickBot="1" x14ac:dyDescent="0.3">
      <c r="B709" s="236" t="s">
        <v>1295</v>
      </c>
    </row>
    <row r="710" spans="2:2" ht="15.75" thickBot="1" x14ac:dyDescent="0.3">
      <c r="B710" s="236" t="s">
        <v>1906</v>
      </c>
    </row>
    <row r="711" spans="2:2" ht="15.75" thickBot="1" x14ac:dyDescent="0.3">
      <c r="B711" s="236" t="s">
        <v>1296</v>
      </c>
    </row>
    <row r="712" spans="2:2" ht="15.75" thickBot="1" x14ac:dyDescent="0.3">
      <c r="B712" s="236" t="s">
        <v>1907</v>
      </c>
    </row>
    <row r="713" spans="2:2" ht="15.75" thickBot="1" x14ac:dyDescent="0.3">
      <c r="B713" s="236" t="s">
        <v>1297</v>
      </c>
    </row>
    <row r="714" spans="2:2" ht="15.75" thickBot="1" x14ac:dyDescent="0.3">
      <c r="B714" s="236" t="s">
        <v>1298</v>
      </c>
    </row>
    <row r="715" spans="2:2" ht="15.75" thickBot="1" x14ac:dyDescent="0.3">
      <c r="B715" s="236" t="s">
        <v>1299</v>
      </c>
    </row>
    <row r="716" spans="2:2" ht="15.75" thickBot="1" x14ac:dyDescent="0.3">
      <c r="B716" s="236" t="s">
        <v>1300</v>
      </c>
    </row>
    <row r="717" spans="2:2" ht="15.75" thickBot="1" x14ac:dyDescent="0.3">
      <c r="B717" s="236" t="s">
        <v>1301</v>
      </c>
    </row>
    <row r="718" spans="2:2" ht="15.75" thickBot="1" x14ac:dyDescent="0.3">
      <c r="B718" s="236" t="s">
        <v>1302</v>
      </c>
    </row>
    <row r="719" spans="2:2" ht="15.75" thickBot="1" x14ac:dyDescent="0.3">
      <c r="B719" s="236" t="s">
        <v>1303</v>
      </c>
    </row>
    <row r="720" spans="2:2" ht="15.75" thickBot="1" x14ac:dyDescent="0.3">
      <c r="B720" s="236" t="s">
        <v>1304</v>
      </c>
    </row>
    <row r="721" spans="2:2" ht="15.75" thickBot="1" x14ac:dyDescent="0.3">
      <c r="B721" s="236" t="s">
        <v>1305</v>
      </c>
    </row>
    <row r="722" spans="2:2" ht="15.75" thickBot="1" x14ac:dyDescent="0.3">
      <c r="B722" s="236" t="s">
        <v>1306</v>
      </c>
    </row>
    <row r="723" spans="2:2" ht="15.75" thickBot="1" x14ac:dyDescent="0.3">
      <c r="B723" s="236" t="s">
        <v>1307</v>
      </c>
    </row>
    <row r="724" spans="2:2" ht="15.75" thickBot="1" x14ac:dyDescent="0.3">
      <c r="B724" s="236" t="s">
        <v>1307</v>
      </c>
    </row>
    <row r="725" spans="2:2" ht="15.75" thickBot="1" x14ac:dyDescent="0.3">
      <c r="B725" s="236" t="s">
        <v>1308</v>
      </c>
    </row>
    <row r="726" spans="2:2" ht="15.75" thickBot="1" x14ac:dyDescent="0.3">
      <c r="B726" s="236" t="s">
        <v>1309</v>
      </c>
    </row>
    <row r="727" spans="2:2" ht="15.75" thickBot="1" x14ac:dyDescent="0.3">
      <c r="B727" s="236" t="s">
        <v>1908</v>
      </c>
    </row>
    <row r="728" spans="2:2" ht="15.75" thickBot="1" x14ac:dyDescent="0.3">
      <c r="B728" s="236" t="s">
        <v>1310</v>
      </c>
    </row>
    <row r="729" spans="2:2" ht="15.75" thickBot="1" x14ac:dyDescent="0.3">
      <c r="B729" s="236" t="s">
        <v>1311</v>
      </c>
    </row>
    <row r="730" spans="2:2" ht="15.75" thickBot="1" x14ac:dyDescent="0.3">
      <c r="B730" s="236" t="s">
        <v>1312</v>
      </c>
    </row>
    <row r="731" spans="2:2" ht="15.75" thickBot="1" x14ac:dyDescent="0.3">
      <c r="B731" s="236" t="s">
        <v>1909</v>
      </c>
    </row>
    <row r="732" spans="2:2" ht="15.75" thickBot="1" x14ac:dyDescent="0.3">
      <c r="B732" s="236" t="s">
        <v>1313</v>
      </c>
    </row>
    <row r="733" spans="2:2" ht="15.75" thickBot="1" x14ac:dyDescent="0.3">
      <c r="B733" s="236" t="s">
        <v>1314</v>
      </c>
    </row>
    <row r="734" spans="2:2" ht="15.75" thickBot="1" x14ac:dyDescent="0.3">
      <c r="B734" s="236" t="s">
        <v>1315</v>
      </c>
    </row>
    <row r="735" spans="2:2" ht="15.75" thickBot="1" x14ac:dyDescent="0.3">
      <c r="B735" s="236" t="s">
        <v>1316</v>
      </c>
    </row>
    <row r="736" spans="2:2" ht="15.75" thickBot="1" x14ac:dyDescent="0.3">
      <c r="B736" s="236" t="s">
        <v>1317</v>
      </c>
    </row>
    <row r="737" spans="2:2" ht="15.75" thickBot="1" x14ac:dyDescent="0.3">
      <c r="B737" s="236" t="s">
        <v>1910</v>
      </c>
    </row>
    <row r="738" spans="2:2" ht="15.75" thickBot="1" x14ac:dyDescent="0.3">
      <c r="B738" s="236" t="s">
        <v>1911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  <pageSetUpPr fitToPage="1"/>
  </sheetPr>
  <dimension ref="A1:J21"/>
  <sheetViews>
    <sheetView workbookViewId="0"/>
  </sheetViews>
  <sheetFormatPr defaultColWidth="9.140625" defaultRowHeight="12.75" x14ac:dyDescent="0.2"/>
  <cols>
    <col min="1" max="1" width="20.140625" style="12" customWidth="1"/>
    <col min="2" max="19" width="7.7109375" style="12" customWidth="1"/>
    <col min="20" max="16384" width="9.140625" style="12"/>
  </cols>
  <sheetData>
    <row r="1" spans="1:10" ht="15" x14ac:dyDescent="0.25">
      <c r="A1" s="20" t="s">
        <v>184</v>
      </c>
    </row>
    <row r="2" spans="1:10" ht="6.95" customHeight="1" x14ac:dyDescent="0.25">
      <c r="A2" s="77"/>
    </row>
    <row r="3" spans="1:10" ht="17.25" x14ac:dyDescent="0.25">
      <c r="A3" s="77" t="s">
        <v>912</v>
      </c>
    </row>
    <row r="4" spans="1:10" ht="6.95" customHeight="1" x14ac:dyDescent="0.2">
      <c r="A4" s="33"/>
    </row>
    <row r="5" spans="1:10" ht="13.5" thickBot="1" x14ac:dyDescent="0.25">
      <c r="A5" s="34">
        <v>2015</v>
      </c>
      <c r="I5" s="256" t="s">
        <v>181</v>
      </c>
      <c r="J5" s="256"/>
    </row>
    <row r="6" spans="1:10" ht="21" customHeight="1" thickTop="1" thickBot="1" x14ac:dyDescent="0.25">
      <c r="A6" s="262" t="s">
        <v>24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customHeight="1" thickTop="1" thickBot="1" x14ac:dyDescent="0.25">
      <c r="A7" s="263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0"/>
    </row>
    <row r="8" spans="1:10" ht="13.5" thickTop="1" x14ac:dyDescent="0.2">
      <c r="A8" s="263"/>
      <c r="B8" s="10" t="s">
        <v>8</v>
      </c>
      <c r="C8" s="10" t="s">
        <v>9</v>
      </c>
      <c r="D8" s="10" t="s">
        <v>10</v>
      </c>
      <c r="E8" s="10" t="s">
        <v>8</v>
      </c>
      <c r="F8" s="10" t="s">
        <v>9</v>
      </c>
      <c r="G8" s="10" t="s">
        <v>10</v>
      </c>
      <c r="H8" s="10" t="s">
        <v>8</v>
      </c>
      <c r="I8" s="10" t="s">
        <v>9</v>
      </c>
      <c r="J8" s="69" t="s">
        <v>10</v>
      </c>
    </row>
    <row r="9" spans="1:10" ht="19.5" customHeight="1" x14ac:dyDescent="0.2">
      <c r="A9" s="29" t="s">
        <v>22</v>
      </c>
      <c r="B9" s="109">
        <v>49736</v>
      </c>
      <c r="C9" s="109">
        <v>23004</v>
      </c>
      <c r="D9" s="109">
        <v>26732</v>
      </c>
      <c r="E9" s="109">
        <v>31733</v>
      </c>
      <c r="F9" s="109">
        <v>13299</v>
      </c>
      <c r="G9" s="109">
        <v>18434</v>
      </c>
      <c r="H9" s="109">
        <v>18003</v>
      </c>
      <c r="I9" s="109">
        <v>9705</v>
      </c>
      <c r="J9" s="109">
        <v>8298</v>
      </c>
    </row>
    <row r="10" spans="1:10" ht="19.5" customHeight="1" x14ac:dyDescent="0.2">
      <c r="A10" s="8" t="s">
        <v>550</v>
      </c>
      <c r="B10" s="220">
        <v>30135</v>
      </c>
      <c r="C10" s="220">
        <v>12892</v>
      </c>
      <c r="D10" s="220">
        <v>17243</v>
      </c>
      <c r="E10" s="220">
        <v>24249</v>
      </c>
      <c r="F10" s="220">
        <v>9890</v>
      </c>
      <c r="G10" s="220">
        <v>14359</v>
      </c>
      <c r="H10" s="220">
        <v>5886</v>
      </c>
      <c r="I10" s="220">
        <v>3002</v>
      </c>
      <c r="J10" s="220">
        <v>2884</v>
      </c>
    </row>
    <row r="11" spans="1:10" ht="19.5" customHeight="1" x14ac:dyDescent="0.2">
      <c r="A11" s="87" t="s">
        <v>551</v>
      </c>
      <c r="B11" s="223">
        <v>11300</v>
      </c>
      <c r="C11" s="223">
        <v>5575</v>
      </c>
      <c r="D11" s="223">
        <v>5725</v>
      </c>
      <c r="E11" s="223">
        <v>5700</v>
      </c>
      <c r="F11" s="223">
        <v>2511</v>
      </c>
      <c r="G11" s="223">
        <v>3189</v>
      </c>
      <c r="H11" s="223">
        <v>5600</v>
      </c>
      <c r="I11" s="223">
        <v>3064</v>
      </c>
      <c r="J11" s="223">
        <v>2536</v>
      </c>
    </row>
    <row r="12" spans="1:10" ht="19.5" customHeight="1" x14ac:dyDescent="0.2">
      <c r="A12" s="108" t="s">
        <v>552</v>
      </c>
      <c r="B12" s="220">
        <v>4870</v>
      </c>
      <c r="C12" s="220">
        <v>2588</v>
      </c>
      <c r="D12" s="220">
        <v>2282</v>
      </c>
      <c r="E12" s="220">
        <v>1304</v>
      </c>
      <c r="F12" s="220">
        <v>644</v>
      </c>
      <c r="G12" s="220">
        <v>660</v>
      </c>
      <c r="H12" s="220">
        <v>3566</v>
      </c>
      <c r="I12" s="220">
        <v>1944</v>
      </c>
      <c r="J12" s="220">
        <v>1622</v>
      </c>
    </row>
    <row r="13" spans="1:10" ht="19.5" customHeight="1" x14ac:dyDescent="0.2">
      <c r="A13" s="87" t="s">
        <v>1921</v>
      </c>
      <c r="B13" s="223">
        <v>3431</v>
      </c>
      <c r="C13" s="223">
        <v>1949</v>
      </c>
      <c r="D13" s="223">
        <v>1482</v>
      </c>
      <c r="E13" s="223">
        <v>480</v>
      </c>
      <c r="F13" s="223">
        <v>254</v>
      </c>
      <c r="G13" s="223">
        <v>226</v>
      </c>
      <c r="H13" s="223">
        <v>2951</v>
      </c>
      <c r="I13" s="223">
        <v>1695</v>
      </c>
      <c r="J13" s="223">
        <v>1256</v>
      </c>
    </row>
    <row r="14" spans="1:10" ht="19.5" customHeight="1" thickBot="1" x14ac:dyDescent="0.25">
      <c r="A14" s="18"/>
      <c r="B14" s="224"/>
      <c r="C14" s="224"/>
      <c r="D14" s="224"/>
      <c r="E14" s="224"/>
      <c r="F14" s="224"/>
      <c r="G14" s="224"/>
      <c r="H14" s="224"/>
      <c r="I14" s="224"/>
      <c r="J14" s="224"/>
    </row>
    <row r="15" spans="1:10" ht="6.95" customHeight="1" thickTop="1" x14ac:dyDescent="0.2"/>
    <row r="16" spans="1:10" x14ac:dyDescent="0.2">
      <c r="A16" s="13" t="s">
        <v>11</v>
      </c>
    </row>
    <row r="17" spans="1:1" ht="15" x14ac:dyDescent="0.2">
      <c r="A17" s="7" t="s">
        <v>328</v>
      </c>
    </row>
    <row r="18" spans="1:1" ht="15" x14ac:dyDescent="0.2">
      <c r="A18" s="7" t="s">
        <v>366</v>
      </c>
    </row>
    <row r="19" spans="1:1" ht="6.95" customHeight="1" x14ac:dyDescent="0.2"/>
    <row r="20" spans="1:1" x14ac:dyDescent="0.2">
      <c r="A20" s="13" t="s">
        <v>191</v>
      </c>
    </row>
    <row r="21" spans="1:1" x14ac:dyDescent="0.2">
      <c r="A21" s="12" t="s">
        <v>1920</v>
      </c>
    </row>
  </sheetData>
  <mergeCells count="6">
    <mergeCell ref="I5:J5"/>
    <mergeCell ref="B6:J6"/>
    <mergeCell ref="E7:G7"/>
    <mergeCell ref="H7:J7"/>
    <mergeCell ref="A6:A8"/>
    <mergeCell ref="B7:D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  <pageSetUpPr fitToPage="1"/>
  </sheetPr>
  <dimension ref="A1:T18"/>
  <sheetViews>
    <sheetView workbookViewId="0"/>
  </sheetViews>
  <sheetFormatPr defaultColWidth="9.140625" defaultRowHeight="12.75" x14ac:dyDescent="0.2"/>
  <cols>
    <col min="1" max="1" width="21.28515625" style="7" customWidth="1"/>
    <col min="2" max="10" width="8.7109375" style="7" customWidth="1"/>
    <col min="11" max="16384" width="9.140625" style="7"/>
  </cols>
  <sheetData>
    <row r="1" spans="1:20" ht="15" x14ac:dyDescent="0.25">
      <c r="A1" s="20" t="s">
        <v>189</v>
      </c>
    </row>
    <row r="2" spans="1:20" ht="6.95" customHeight="1" x14ac:dyDescent="0.25">
      <c r="A2" s="77"/>
    </row>
    <row r="3" spans="1:20" ht="17.25" x14ac:dyDescent="0.25">
      <c r="A3" s="187" t="s">
        <v>554</v>
      </c>
    </row>
    <row r="4" spans="1:20" ht="6.95" customHeight="1" x14ac:dyDescent="0.2">
      <c r="A4" s="33"/>
    </row>
    <row r="5" spans="1:20" ht="15.75" customHeight="1" thickBot="1" x14ac:dyDescent="0.25">
      <c r="A5" s="34">
        <v>2015</v>
      </c>
      <c r="I5" s="256" t="s">
        <v>181</v>
      </c>
      <c r="J5" s="256"/>
    </row>
    <row r="6" spans="1:20" ht="20.100000000000001" customHeight="1" thickTop="1" thickBot="1" x14ac:dyDescent="0.25">
      <c r="A6" s="264" t="s">
        <v>438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20" ht="20.100000000000001" customHeight="1" thickTop="1" thickBot="1" x14ac:dyDescent="0.25">
      <c r="A7" s="265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0"/>
    </row>
    <row r="8" spans="1:20" ht="20.100000000000001" customHeight="1" thickTop="1" thickBot="1" x14ac:dyDescent="0.25">
      <c r="A8" s="266"/>
      <c r="B8" s="178" t="s">
        <v>8</v>
      </c>
      <c r="C8" s="178" t="s">
        <v>9</v>
      </c>
      <c r="D8" s="178" t="s">
        <v>10</v>
      </c>
      <c r="E8" s="178" t="s">
        <v>8</v>
      </c>
      <c r="F8" s="178" t="s">
        <v>9</v>
      </c>
      <c r="G8" s="178" t="s">
        <v>10</v>
      </c>
      <c r="H8" s="178" t="s">
        <v>8</v>
      </c>
      <c r="I8" s="178" t="s">
        <v>9</v>
      </c>
      <c r="J8" s="69" t="s">
        <v>10</v>
      </c>
    </row>
    <row r="9" spans="1:20" ht="20.100000000000001" customHeight="1" thickTop="1" x14ac:dyDescent="0.2">
      <c r="A9" s="25" t="s">
        <v>22</v>
      </c>
      <c r="B9" s="90">
        <v>49597</v>
      </c>
      <c r="C9" s="90">
        <v>22937</v>
      </c>
      <c r="D9" s="90">
        <v>26660</v>
      </c>
      <c r="E9" s="90">
        <v>31660</v>
      </c>
      <c r="F9" s="90">
        <v>13266</v>
      </c>
      <c r="G9" s="90">
        <v>18394</v>
      </c>
      <c r="H9" s="90">
        <v>17937</v>
      </c>
      <c r="I9" s="90">
        <v>9671</v>
      </c>
      <c r="J9" s="90">
        <v>8266</v>
      </c>
      <c r="L9" s="225"/>
      <c r="M9" s="225"/>
      <c r="N9" s="225"/>
      <c r="O9" s="225"/>
      <c r="P9" s="225"/>
      <c r="Q9" s="225"/>
      <c r="R9" s="225"/>
      <c r="S9" s="225"/>
      <c r="T9" s="225"/>
    </row>
    <row r="10" spans="1:20" ht="20.100000000000001" customHeight="1" x14ac:dyDescent="0.2">
      <c r="A10" s="8" t="s">
        <v>555</v>
      </c>
      <c r="B10" s="220">
        <v>47042</v>
      </c>
      <c r="C10" s="220">
        <v>21582</v>
      </c>
      <c r="D10" s="220">
        <v>25460</v>
      </c>
      <c r="E10" s="220">
        <v>30599</v>
      </c>
      <c r="F10" s="220">
        <v>12795</v>
      </c>
      <c r="G10" s="220">
        <v>17804</v>
      </c>
      <c r="H10" s="220">
        <v>16443</v>
      </c>
      <c r="I10" s="220">
        <v>8787</v>
      </c>
      <c r="J10" s="220">
        <v>7656</v>
      </c>
    </row>
    <row r="11" spans="1:20" ht="20.100000000000001" customHeight="1" thickBot="1" x14ac:dyDescent="0.25">
      <c r="A11" s="84" t="s">
        <v>556</v>
      </c>
      <c r="B11" s="222">
        <v>2555</v>
      </c>
      <c r="C11" s="222">
        <v>1355</v>
      </c>
      <c r="D11" s="222">
        <v>1200</v>
      </c>
      <c r="E11" s="222">
        <v>1061</v>
      </c>
      <c r="F11" s="222">
        <v>471</v>
      </c>
      <c r="G11" s="222">
        <v>590</v>
      </c>
      <c r="H11" s="222">
        <v>1494</v>
      </c>
      <c r="I11" s="222">
        <v>884</v>
      </c>
      <c r="J11" s="222">
        <v>610</v>
      </c>
    </row>
    <row r="12" spans="1:20" ht="6.95" customHeight="1" thickTop="1" x14ac:dyDescent="0.2"/>
    <row r="13" spans="1:20" x14ac:dyDescent="0.2">
      <c r="A13" s="13" t="s">
        <v>11</v>
      </c>
    </row>
    <row r="14" spans="1:20" ht="15" x14ac:dyDescent="0.2">
      <c r="A14" s="7" t="s">
        <v>328</v>
      </c>
    </row>
    <row r="15" spans="1:20" ht="15" x14ac:dyDescent="0.2">
      <c r="A15" s="7" t="s">
        <v>366</v>
      </c>
    </row>
    <row r="16" spans="1:20" ht="6.95" customHeight="1" x14ac:dyDescent="0.2">
      <c r="A16" s="12"/>
    </row>
    <row r="17" spans="1:1" x14ac:dyDescent="0.2">
      <c r="A17" s="13" t="s">
        <v>191</v>
      </c>
    </row>
    <row r="18" spans="1:1" x14ac:dyDescent="0.2">
      <c r="A18" s="12" t="s">
        <v>1920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  <pageSetUpPr fitToPage="1"/>
  </sheetPr>
  <dimension ref="A1:J25"/>
  <sheetViews>
    <sheetView workbookViewId="0"/>
  </sheetViews>
  <sheetFormatPr defaultColWidth="9.140625" defaultRowHeight="12.75" x14ac:dyDescent="0.2"/>
  <cols>
    <col min="1" max="1" width="25.28515625" style="7" customWidth="1"/>
    <col min="2" max="10" width="8.7109375" style="7" customWidth="1"/>
    <col min="11" max="16384" width="9.140625" style="7"/>
  </cols>
  <sheetData>
    <row r="1" spans="1:10" ht="15" x14ac:dyDescent="0.25">
      <c r="A1" s="20" t="s">
        <v>192</v>
      </c>
    </row>
    <row r="2" spans="1:10" ht="6.95" customHeight="1" x14ac:dyDescent="0.25">
      <c r="A2" s="77"/>
    </row>
    <row r="3" spans="1:10" ht="17.25" x14ac:dyDescent="0.25">
      <c r="A3" s="187" t="s">
        <v>566</v>
      </c>
    </row>
    <row r="4" spans="1:10" ht="6.95" customHeight="1" x14ac:dyDescent="0.2">
      <c r="A4" s="33"/>
    </row>
    <row r="5" spans="1:10" ht="13.5" thickBot="1" x14ac:dyDescent="0.25">
      <c r="A5" s="34">
        <v>2015</v>
      </c>
      <c r="I5" s="267" t="s">
        <v>181</v>
      </c>
      <c r="J5" s="267"/>
    </row>
    <row r="6" spans="1:10" ht="20.100000000000001" customHeight="1" thickTop="1" thickBot="1" x14ac:dyDescent="0.25">
      <c r="A6" s="264" t="s">
        <v>439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20.100000000000001" customHeight="1" thickTop="1" thickBot="1" x14ac:dyDescent="0.25">
      <c r="A7" s="265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0"/>
    </row>
    <row r="8" spans="1:10" ht="20.100000000000001" customHeight="1" thickTop="1" thickBot="1" x14ac:dyDescent="0.25">
      <c r="A8" s="266"/>
      <c r="B8" s="204" t="s">
        <v>8</v>
      </c>
      <c r="C8" s="204" t="s">
        <v>9</v>
      </c>
      <c r="D8" s="204" t="s">
        <v>10</v>
      </c>
      <c r="E8" s="204" t="s">
        <v>8</v>
      </c>
      <c r="F8" s="204" t="s">
        <v>9</v>
      </c>
      <c r="G8" s="204" t="s">
        <v>10</v>
      </c>
      <c r="H8" s="204" t="s">
        <v>8</v>
      </c>
      <c r="I8" s="204" t="s">
        <v>9</v>
      </c>
      <c r="J8" s="203" t="s">
        <v>10</v>
      </c>
    </row>
    <row r="9" spans="1:10" ht="20.100000000000001" customHeight="1" thickTop="1" x14ac:dyDescent="0.2">
      <c r="A9" s="29" t="s">
        <v>22</v>
      </c>
      <c r="B9" s="252">
        <f>SUM(B10:B18)</f>
        <v>47647</v>
      </c>
      <c r="C9" s="109">
        <v>21942</v>
      </c>
      <c r="D9" s="109">
        <v>25705</v>
      </c>
      <c r="E9" s="109">
        <v>30967</v>
      </c>
      <c r="F9" s="109">
        <v>12925</v>
      </c>
      <c r="G9" s="109">
        <v>18042</v>
      </c>
      <c r="H9" s="109">
        <v>16680</v>
      </c>
      <c r="I9" s="109">
        <v>9017</v>
      </c>
      <c r="J9" s="109">
        <v>7663</v>
      </c>
    </row>
    <row r="10" spans="1:10" ht="20.100000000000001" customHeight="1" x14ac:dyDescent="0.2">
      <c r="A10" s="8" t="s">
        <v>557</v>
      </c>
      <c r="B10" s="220">
        <v>37963</v>
      </c>
      <c r="C10" s="220">
        <v>17523</v>
      </c>
      <c r="D10" s="220">
        <v>20440</v>
      </c>
      <c r="E10" s="220">
        <v>24471</v>
      </c>
      <c r="F10" s="220">
        <v>10201</v>
      </c>
      <c r="G10" s="220">
        <v>14270</v>
      </c>
      <c r="H10" s="220">
        <v>13492</v>
      </c>
      <c r="I10" s="220">
        <v>7322</v>
      </c>
      <c r="J10" s="220">
        <v>6170</v>
      </c>
    </row>
    <row r="11" spans="1:10" ht="20.100000000000001" customHeight="1" x14ac:dyDescent="0.2">
      <c r="A11" s="82" t="s">
        <v>558</v>
      </c>
      <c r="B11" s="223">
        <v>1206</v>
      </c>
      <c r="C11" s="223">
        <v>605</v>
      </c>
      <c r="D11" s="223">
        <v>601</v>
      </c>
      <c r="E11" s="223">
        <v>747</v>
      </c>
      <c r="F11" s="223">
        <v>329</v>
      </c>
      <c r="G11" s="223">
        <v>418</v>
      </c>
      <c r="H11" s="223">
        <v>459</v>
      </c>
      <c r="I11" s="223">
        <v>276</v>
      </c>
      <c r="J11" s="223">
        <v>183</v>
      </c>
    </row>
    <row r="12" spans="1:10" ht="20.100000000000001" customHeight="1" x14ac:dyDescent="0.2">
      <c r="A12" s="8" t="s">
        <v>559</v>
      </c>
      <c r="B12" s="220">
        <v>3775</v>
      </c>
      <c r="C12" s="220">
        <v>1705</v>
      </c>
      <c r="D12" s="220">
        <v>2070</v>
      </c>
      <c r="E12" s="220">
        <v>2770</v>
      </c>
      <c r="F12" s="220">
        <v>1191</v>
      </c>
      <c r="G12" s="220">
        <v>1579</v>
      </c>
      <c r="H12" s="220">
        <v>1005</v>
      </c>
      <c r="I12" s="220">
        <v>514</v>
      </c>
      <c r="J12" s="220">
        <v>491</v>
      </c>
    </row>
    <row r="13" spans="1:10" ht="20.100000000000001" customHeight="1" x14ac:dyDescent="0.2">
      <c r="A13" s="82" t="s">
        <v>560</v>
      </c>
      <c r="B13" s="223">
        <v>690</v>
      </c>
      <c r="C13" s="223">
        <v>329</v>
      </c>
      <c r="D13" s="223">
        <v>361</v>
      </c>
      <c r="E13" s="223">
        <v>499</v>
      </c>
      <c r="F13" s="223">
        <v>221</v>
      </c>
      <c r="G13" s="223">
        <v>278</v>
      </c>
      <c r="H13" s="223">
        <v>191</v>
      </c>
      <c r="I13" s="223">
        <v>108</v>
      </c>
      <c r="J13" s="223">
        <v>83</v>
      </c>
    </row>
    <row r="14" spans="1:10" ht="20.100000000000001" customHeight="1" x14ac:dyDescent="0.2">
      <c r="A14" s="8" t="s">
        <v>561</v>
      </c>
      <c r="B14" s="220">
        <v>1964</v>
      </c>
      <c r="C14" s="220">
        <v>835</v>
      </c>
      <c r="D14" s="220">
        <v>1129</v>
      </c>
      <c r="E14" s="220">
        <v>1330</v>
      </c>
      <c r="F14" s="220">
        <v>501</v>
      </c>
      <c r="G14" s="220">
        <v>829</v>
      </c>
      <c r="H14" s="220">
        <v>634</v>
      </c>
      <c r="I14" s="220">
        <v>334</v>
      </c>
      <c r="J14" s="220">
        <v>300</v>
      </c>
    </row>
    <row r="15" spans="1:10" ht="20.100000000000001" customHeight="1" x14ac:dyDescent="0.2">
      <c r="A15" s="82" t="s">
        <v>562</v>
      </c>
      <c r="B15" s="223">
        <v>578</v>
      </c>
      <c r="C15" s="223">
        <v>237</v>
      </c>
      <c r="D15" s="223">
        <v>341</v>
      </c>
      <c r="E15" s="223">
        <v>225</v>
      </c>
      <c r="F15" s="223">
        <v>87</v>
      </c>
      <c r="G15" s="223">
        <v>138</v>
      </c>
      <c r="H15" s="223">
        <v>353</v>
      </c>
      <c r="I15" s="223">
        <v>150</v>
      </c>
      <c r="J15" s="223">
        <v>203</v>
      </c>
    </row>
    <row r="16" spans="1:10" ht="20.100000000000001" customHeight="1" x14ac:dyDescent="0.2">
      <c r="A16" s="8" t="s">
        <v>563</v>
      </c>
      <c r="B16" s="220">
        <v>315</v>
      </c>
      <c r="C16" s="220">
        <v>160</v>
      </c>
      <c r="D16" s="220">
        <v>155</v>
      </c>
      <c r="E16" s="220">
        <v>160</v>
      </c>
      <c r="F16" s="220">
        <v>64</v>
      </c>
      <c r="G16" s="220">
        <v>96</v>
      </c>
      <c r="H16" s="220">
        <v>155</v>
      </c>
      <c r="I16" s="220">
        <v>96</v>
      </c>
      <c r="J16" s="220">
        <v>59</v>
      </c>
    </row>
    <row r="17" spans="1:10" ht="20.100000000000001" customHeight="1" x14ac:dyDescent="0.2">
      <c r="A17" s="82" t="s">
        <v>564</v>
      </c>
      <c r="B17" s="223">
        <v>523</v>
      </c>
      <c r="C17" s="223">
        <v>225</v>
      </c>
      <c r="D17" s="223">
        <v>298</v>
      </c>
      <c r="E17" s="223">
        <v>328</v>
      </c>
      <c r="F17" s="223">
        <v>117</v>
      </c>
      <c r="G17" s="223">
        <v>211</v>
      </c>
      <c r="H17" s="223">
        <v>195</v>
      </c>
      <c r="I17" s="223">
        <v>108</v>
      </c>
      <c r="J17" s="223">
        <v>87</v>
      </c>
    </row>
    <row r="18" spans="1:10" ht="20.100000000000001" customHeight="1" thickBot="1" x14ac:dyDescent="0.25">
      <c r="A18" s="11" t="s">
        <v>565</v>
      </c>
      <c r="B18" s="224">
        <v>633</v>
      </c>
      <c r="C18" s="224">
        <v>323</v>
      </c>
      <c r="D18" s="224">
        <v>310</v>
      </c>
      <c r="E18" s="224">
        <v>437</v>
      </c>
      <c r="F18" s="224">
        <v>214</v>
      </c>
      <c r="G18" s="224">
        <v>223</v>
      </c>
      <c r="H18" s="224">
        <v>196</v>
      </c>
      <c r="I18" s="224">
        <v>109</v>
      </c>
      <c r="J18" s="224">
        <v>87</v>
      </c>
    </row>
    <row r="19" spans="1:10" ht="6.95" customHeight="1" thickTop="1" x14ac:dyDescent="0.2"/>
    <row r="20" spans="1:10" x14ac:dyDescent="0.2">
      <c r="A20" s="13" t="s">
        <v>11</v>
      </c>
    </row>
    <row r="21" spans="1:10" ht="15" x14ac:dyDescent="0.2">
      <c r="A21" s="7" t="s">
        <v>328</v>
      </c>
    </row>
    <row r="22" spans="1:10" ht="15" x14ac:dyDescent="0.2">
      <c r="A22" s="7" t="s">
        <v>366</v>
      </c>
    </row>
    <row r="23" spans="1:10" ht="6.95" customHeight="1" x14ac:dyDescent="0.2">
      <c r="A23" s="12"/>
    </row>
    <row r="24" spans="1:10" x14ac:dyDescent="0.2">
      <c r="A24" s="13" t="s">
        <v>191</v>
      </c>
    </row>
    <row r="25" spans="1:10" x14ac:dyDescent="0.2">
      <c r="A25" s="12" t="s">
        <v>1920</v>
      </c>
    </row>
  </sheetData>
  <mergeCells count="6">
    <mergeCell ref="A6:A8"/>
    <mergeCell ref="I5:J5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J19"/>
  <sheetViews>
    <sheetView workbookViewId="0"/>
  </sheetViews>
  <sheetFormatPr defaultColWidth="9.140625" defaultRowHeight="12.75" x14ac:dyDescent="0.2"/>
  <cols>
    <col min="1" max="1" width="25.28515625" style="7" customWidth="1"/>
    <col min="2" max="10" width="8.7109375" style="7" customWidth="1"/>
    <col min="11" max="16384" width="9.140625" style="7"/>
  </cols>
  <sheetData>
    <row r="1" spans="1:10" ht="15" x14ac:dyDescent="0.25">
      <c r="A1" s="20" t="s">
        <v>508</v>
      </c>
    </row>
    <row r="2" spans="1:10" ht="6.95" customHeight="1" x14ac:dyDescent="0.25">
      <c r="A2" s="77"/>
    </row>
    <row r="3" spans="1:10" ht="17.25" x14ac:dyDescent="0.25">
      <c r="A3" s="187" t="s">
        <v>570</v>
      </c>
    </row>
    <row r="4" spans="1:10" ht="6.95" customHeight="1" x14ac:dyDescent="0.2">
      <c r="A4" s="33"/>
    </row>
    <row r="5" spans="1:10" ht="13.5" thickBot="1" x14ac:dyDescent="0.25">
      <c r="A5" s="34">
        <v>2015</v>
      </c>
      <c r="I5" s="256" t="s">
        <v>181</v>
      </c>
      <c r="J5" s="256"/>
    </row>
    <row r="6" spans="1:10" ht="20.100000000000001" customHeight="1" thickTop="1" thickBot="1" x14ac:dyDescent="0.25">
      <c r="A6" s="264" t="s">
        <v>440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20.100000000000001" customHeight="1" thickTop="1" thickBot="1" x14ac:dyDescent="0.25">
      <c r="A7" s="265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0"/>
    </row>
    <row r="8" spans="1:10" ht="20.100000000000001" customHeight="1" thickTop="1" thickBot="1" x14ac:dyDescent="0.25">
      <c r="A8" s="266"/>
      <c r="B8" s="204" t="s">
        <v>8</v>
      </c>
      <c r="C8" s="204" t="s">
        <v>9</v>
      </c>
      <c r="D8" s="204" t="s">
        <v>10</v>
      </c>
      <c r="E8" s="204" t="s">
        <v>8</v>
      </c>
      <c r="F8" s="204" t="s">
        <v>9</v>
      </c>
      <c r="G8" s="204" t="s">
        <v>10</v>
      </c>
      <c r="H8" s="204" t="s">
        <v>8</v>
      </c>
      <c r="I8" s="204" t="s">
        <v>9</v>
      </c>
      <c r="J8" s="203" t="s">
        <v>10</v>
      </c>
    </row>
    <row r="9" spans="1:10" ht="20.100000000000001" customHeight="1" thickTop="1" x14ac:dyDescent="0.2">
      <c r="A9" s="29" t="s">
        <v>22</v>
      </c>
      <c r="B9" s="109">
        <v>48416</v>
      </c>
      <c r="C9" s="109">
        <v>22338</v>
      </c>
      <c r="D9" s="109">
        <v>26078</v>
      </c>
      <c r="E9" s="109">
        <v>31307</v>
      </c>
      <c r="F9" s="109">
        <v>13081</v>
      </c>
      <c r="G9" s="109">
        <v>18226</v>
      </c>
      <c r="H9" s="109">
        <v>17109</v>
      </c>
      <c r="I9" s="109">
        <v>9257</v>
      </c>
      <c r="J9" s="109">
        <v>7852</v>
      </c>
    </row>
    <row r="10" spans="1:10" ht="20.100000000000001" customHeight="1" x14ac:dyDescent="0.2">
      <c r="A10" s="8" t="s">
        <v>567</v>
      </c>
      <c r="B10" s="220">
        <v>40967</v>
      </c>
      <c r="C10" s="220">
        <v>18471</v>
      </c>
      <c r="D10" s="220">
        <v>22496</v>
      </c>
      <c r="E10" s="220">
        <v>26767</v>
      </c>
      <c r="F10" s="220">
        <v>10914</v>
      </c>
      <c r="G10" s="220">
        <v>15853</v>
      </c>
      <c r="H10" s="220">
        <v>14200</v>
      </c>
      <c r="I10" s="220">
        <v>7557</v>
      </c>
      <c r="J10" s="220">
        <v>6643</v>
      </c>
    </row>
    <row r="11" spans="1:10" ht="20.100000000000001" customHeight="1" x14ac:dyDescent="0.2">
      <c r="A11" s="82" t="s">
        <v>568</v>
      </c>
      <c r="B11" s="223">
        <v>6798</v>
      </c>
      <c r="C11" s="223">
        <v>3527</v>
      </c>
      <c r="D11" s="223">
        <v>3271</v>
      </c>
      <c r="E11" s="223">
        <v>4198</v>
      </c>
      <c r="F11" s="223">
        <v>2006</v>
      </c>
      <c r="G11" s="223">
        <v>2192</v>
      </c>
      <c r="H11" s="223">
        <v>2600</v>
      </c>
      <c r="I11" s="223">
        <v>1521</v>
      </c>
      <c r="J11" s="223">
        <v>1079</v>
      </c>
    </row>
    <row r="12" spans="1:10" ht="20.100000000000001" customHeight="1" thickBot="1" x14ac:dyDescent="0.25">
      <c r="A12" s="11" t="s">
        <v>569</v>
      </c>
      <c r="B12" s="224">
        <v>651</v>
      </c>
      <c r="C12" s="224">
        <v>340</v>
      </c>
      <c r="D12" s="224">
        <v>311</v>
      </c>
      <c r="E12" s="224">
        <v>342</v>
      </c>
      <c r="F12" s="224">
        <v>161</v>
      </c>
      <c r="G12" s="224">
        <v>181</v>
      </c>
      <c r="H12" s="224">
        <v>309</v>
      </c>
      <c r="I12" s="224">
        <v>179</v>
      </c>
      <c r="J12" s="224">
        <v>130</v>
      </c>
    </row>
    <row r="13" spans="1:10" ht="6.95" customHeight="1" thickTop="1" x14ac:dyDescent="0.2">
      <c r="B13" s="225"/>
      <c r="C13" s="225"/>
      <c r="D13" s="225"/>
      <c r="E13" s="225"/>
      <c r="F13" s="225"/>
      <c r="G13" s="225"/>
      <c r="H13" s="225"/>
      <c r="I13" s="225"/>
      <c r="J13" s="225"/>
    </row>
    <row r="14" spans="1:10" x14ac:dyDescent="0.2">
      <c r="A14" s="13" t="s">
        <v>11</v>
      </c>
    </row>
    <row r="15" spans="1:10" ht="15" x14ac:dyDescent="0.2">
      <c r="A15" s="7" t="s">
        <v>328</v>
      </c>
    </row>
    <row r="16" spans="1:10" ht="15" x14ac:dyDescent="0.2">
      <c r="A16" s="7" t="s">
        <v>366</v>
      </c>
    </row>
    <row r="17" spans="1:1" ht="6.95" customHeight="1" x14ac:dyDescent="0.2">
      <c r="A17" s="12"/>
    </row>
    <row r="18" spans="1:1" x14ac:dyDescent="0.2">
      <c r="A18" s="13" t="s">
        <v>191</v>
      </c>
    </row>
    <row r="19" spans="1:1" x14ac:dyDescent="0.2">
      <c r="A19" s="12" t="s">
        <v>1920</v>
      </c>
    </row>
  </sheetData>
  <mergeCells count="6">
    <mergeCell ref="A6:A8"/>
    <mergeCell ref="I5:J5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  <pageSetUpPr fitToPage="1"/>
  </sheetPr>
  <dimension ref="A1:J23"/>
  <sheetViews>
    <sheetView workbookViewId="0"/>
  </sheetViews>
  <sheetFormatPr defaultColWidth="7.7109375" defaultRowHeight="15.95" customHeight="1" x14ac:dyDescent="0.2"/>
  <cols>
    <col min="1" max="1" width="26.7109375" style="12" customWidth="1"/>
    <col min="2" max="10" width="8.7109375" style="12" customWidth="1"/>
    <col min="11" max="16384" width="7.7109375" style="12"/>
  </cols>
  <sheetData>
    <row r="1" spans="1:10" ht="15.95" customHeight="1" x14ac:dyDescent="0.25">
      <c r="A1" s="20" t="s">
        <v>193</v>
      </c>
    </row>
    <row r="2" spans="1:10" ht="6.95" customHeight="1" x14ac:dyDescent="0.25">
      <c r="A2" s="77"/>
    </row>
    <row r="3" spans="1:10" ht="15.95" customHeight="1" x14ac:dyDescent="0.25">
      <c r="A3" s="77" t="s">
        <v>571</v>
      </c>
    </row>
    <row r="4" spans="1:10" ht="6.95" customHeight="1" x14ac:dyDescent="0.2">
      <c r="A4" s="33"/>
    </row>
    <row r="5" spans="1:10" ht="15.95" customHeight="1" thickBot="1" x14ac:dyDescent="0.25">
      <c r="A5" s="34">
        <v>2015</v>
      </c>
      <c r="I5" s="256" t="s">
        <v>181</v>
      </c>
      <c r="J5" s="256"/>
    </row>
    <row r="6" spans="1:10" ht="15.95" customHeight="1" thickTop="1" thickBot="1" x14ac:dyDescent="0.25">
      <c r="A6" s="262" t="s">
        <v>32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5.95" customHeight="1" thickTop="1" thickBot="1" x14ac:dyDescent="0.25">
      <c r="A7" s="263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5.95" customHeight="1" thickTop="1" thickBot="1" x14ac:dyDescent="0.25">
      <c r="A8" s="268"/>
      <c r="B8" s="65" t="s">
        <v>8</v>
      </c>
      <c r="C8" s="65" t="s">
        <v>9</v>
      </c>
      <c r="D8" s="65" t="s">
        <v>10</v>
      </c>
      <c r="E8" s="65" t="s">
        <v>8</v>
      </c>
      <c r="F8" s="65" t="s">
        <v>9</v>
      </c>
      <c r="G8" s="65" t="s">
        <v>10</v>
      </c>
      <c r="H8" s="65" t="s">
        <v>8</v>
      </c>
      <c r="I8" s="65" t="s">
        <v>9</v>
      </c>
      <c r="J8" s="65" t="s">
        <v>10</v>
      </c>
    </row>
    <row r="9" spans="1:10" ht="21" customHeight="1" thickTop="1" x14ac:dyDescent="0.2">
      <c r="A9" s="68" t="s">
        <v>22</v>
      </c>
      <c r="B9" s="68">
        <v>49732</v>
      </c>
      <c r="C9" s="68">
        <v>23002</v>
      </c>
      <c r="D9" s="68">
        <v>26730</v>
      </c>
      <c r="E9" s="68">
        <v>31731</v>
      </c>
      <c r="F9" s="68">
        <v>13297</v>
      </c>
      <c r="G9" s="68">
        <v>18434</v>
      </c>
      <c r="H9" s="68">
        <v>18001</v>
      </c>
      <c r="I9" s="68">
        <v>9705</v>
      </c>
      <c r="J9" s="68">
        <v>8296</v>
      </c>
    </row>
    <row r="10" spans="1:10" ht="21" customHeight="1" x14ac:dyDescent="0.2">
      <c r="A10" s="17" t="s">
        <v>572</v>
      </c>
      <c r="B10" s="226">
        <v>36279</v>
      </c>
      <c r="C10" s="226">
        <v>17106</v>
      </c>
      <c r="D10" s="226">
        <v>19173</v>
      </c>
      <c r="E10" s="226">
        <v>24386</v>
      </c>
      <c r="F10" s="226">
        <v>10418</v>
      </c>
      <c r="G10" s="226">
        <v>13968</v>
      </c>
      <c r="H10" s="226">
        <v>11893</v>
      </c>
      <c r="I10" s="226">
        <v>6688</v>
      </c>
      <c r="J10" s="226">
        <v>5205</v>
      </c>
    </row>
    <row r="11" spans="1:10" ht="21" customHeight="1" x14ac:dyDescent="0.2">
      <c r="A11" s="87" t="s">
        <v>573</v>
      </c>
      <c r="B11" s="227">
        <v>7996</v>
      </c>
      <c r="C11" s="227">
        <v>3476</v>
      </c>
      <c r="D11" s="227">
        <v>4520</v>
      </c>
      <c r="E11" s="227">
        <v>4772</v>
      </c>
      <c r="F11" s="227">
        <v>1840</v>
      </c>
      <c r="G11" s="227">
        <v>2932</v>
      </c>
      <c r="H11" s="227">
        <v>3224</v>
      </c>
      <c r="I11" s="227">
        <v>1636</v>
      </c>
      <c r="J11" s="227">
        <v>1588</v>
      </c>
    </row>
    <row r="12" spans="1:10" ht="21" customHeight="1" x14ac:dyDescent="0.2">
      <c r="A12" s="17" t="s">
        <v>574</v>
      </c>
      <c r="B12" s="226">
        <v>2688</v>
      </c>
      <c r="C12" s="226">
        <v>1145</v>
      </c>
      <c r="D12" s="226">
        <v>1543</v>
      </c>
      <c r="E12" s="226">
        <v>1466</v>
      </c>
      <c r="F12" s="226">
        <v>563</v>
      </c>
      <c r="G12" s="226">
        <v>903</v>
      </c>
      <c r="H12" s="226">
        <v>1222</v>
      </c>
      <c r="I12" s="226">
        <v>582</v>
      </c>
      <c r="J12" s="226">
        <v>640</v>
      </c>
    </row>
    <row r="13" spans="1:10" ht="21" customHeight="1" thickBot="1" x14ac:dyDescent="0.25">
      <c r="A13" s="88" t="s">
        <v>575</v>
      </c>
      <c r="B13" s="228">
        <v>2769</v>
      </c>
      <c r="C13" s="228">
        <v>1275</v>
      </c>
      <c r="D13" s="228">
        <v>1494</v>
      </c>
      <c r="E13" s="228">
        <v>1107</v>
      </c>
      <c r="F13" s="228">
        <v>476</v>
      </c>
      <c r="G13" s="228">
        <v>631</v>
      </c>
      <c r="H13" s="228">
        <v>1662</v>
      </c>
      <c r="I13" s="228">
        <v>799</v>
      </c>
      <c r="J13" s="228">
        <v>863</v>
      </c>
    </row>
    <row r="14" spans="1:10" ht="6.95" customHeight="1" thickTop="1" x14ac:dyDescent="0.2"/>
    <row r="15" spans="1:10" ht="15.95" customHeight="1" x14ac:dyDescent="0.2">
      <c r="A15" s="13" t="s">
        <v>11</v>
      </c>
    </row>
    <row r="16" spans="1:10" ht="15.95" customHeight="1" x14ac:dyDescent="0.2">
      <c r="A16" s="7" t="s">
        <v>328</v>
      </c>
    </row>
    <row r="17" spans="1:10" ht="15.95" customHeight="1" x14ac:dyDescent="0.2">
      <c r="A17" s="7" t="s">
        <v>366</v>
      </c>
    </row>
    <row r="18" spans="1:10" ht="6.95" customHeight="1" x14ac:dyDescent="0.2"/>
    <row r="19" spans="1:10" ht="15.95" customHeight="1" x14ac:dyDescent="0.2">
      <c r="A19" s="13" t="s">
        <v>191</v>
      </c>
    </row>
    <row r="20" spans="1:10" ht="15.95" customHeight="1" x14ac:dyDescent="0.2">
      <c r="A20" s="12" t="s">
        <v>1920</v>
      </c>
    </row>
    <row r="23" spans="1:10" ht="15.95" customHeight="1" x14ac:dyDescent="0.2">
      <c r="B23" s="250"/>
      <c r="C23" s="250"/>
      <c r="D23" s="250"/>
      <c r="E23" s="250"/>
      <c r="F23" s="250"/>
      <c r="G23" s="250"/>
      <c r="H23" s="250"/>
      <c r="I23" s="250"/>
      <c r="J23" s="250"/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  <pageSetUpPr fitToPage="1"/>
  </sheetPr>
  <dimension ref="A1:N21"/>
  <sheetViews>
    <sheetView workbookViewId="0">
      <selection activeCell="A43" sqref="A43"/>
    </sheetView>
  </sheetViews>
  <sheetFormatPr defaultColWidth="9.140625" defaultRowHeight="12.75" x14ac:dyDescent="0.2"/>
  <cols>
    <col min="1" max="1" width="24.7109375" style="12" customWidth="1"/>
    <col min="2" max="10" width="8.7109375" style="12" customWidth="1"/>
    <col min="11" max="19" width="6.7109375" style="12" customWidth="1"/>
    <col min="20" max="16384" width="9.140625" style="12"/>
  </cols>
  <sheetData>
    <row r="1" spans="1:14" ht="15" x14ac:dyDescent="0.25">
      <c r="A1" s="20" t="s">
        <v>441</v>
      </c>
      <c r="N1" s="33"/>
    </row>
    <row r="2" spans="1:14" ht="6.95" customHeight="1" x14ac:dyDescent="0.25">
      <c r="A2" s="77"/>
      <c r="N2" s="33"/>
    </row>
    <row r="3" spans="1:14" ht="17.25" x14ac:dyDescent="0.25">
      <c r="A3" s="77" t="s">
        <v>576</v>
      </c>
      <c r="N3" s="33"/>
    </row>
    <row r="4" spans="1:14" ht="6.95" customHeight="1" x14ac:dyDescent="0.2">
      <c r="A4" s="3"/>
    </row>
    <row r="5" spans="1:14" x14ac:dyDescent="0.2">
      <c r="A5" s="34">
        <v>2015</v>
      </c>
      <c r="I5" s="269" t="s">
        <v>181</v>
      </c>
      <c r="J5" s="269"/>
    </row>
    <row r="6" spans="1:14" ht="13.5" thickBot="1" x14ac:dyDescent="0.25">
      <c r="A6" s="270" t="s">
        <v>33</v>
      </c>
      <c r="B6" s="272" t="s">
        <v>25</v>
      </c>
      <c r="C6" s="273"/>
      <c r="D6" s="273"/>
      <c r="E6" s="273"/>
      <c r="F6" s="273"/>
      <c r="G6" s="273"/>
      <c r="H6" s="273"/>
      <c r="I6" s="273"/>
      <c r="J6" s="273"/>
    </row>
    <row r="7" spans="1:14" ht="15" customHeight="1" thickTop="1" thickBot="1" x14ac:dyDescent="0.25">
      <c r="A7" s="270"/>
      <c r="B7" s="259" t="s">
        <v>22</v>
      </c>
      <c r="C7" s="260"/>
      <c r="D7" s="261"/>
      <c r="E7" s="257" t="s">
        <v>0</v>
      </c>
      <c r="F7" s="258"/>
      <c r="G7" s="274"/>
      <c r="H7" s="257" t="s">
        <v>12</v>
      </c>
      <c r="I7" s="258"/>
      <c r="J7" s="274"/>
    </row>
    <row r="8" spans="1:14" ht="20.25" customHeight="1" thickTop="1" thickBot="1" x14ac:dyDescent="0.25">
      <c r="A8" s="271"/>
      <c r="B8" s="65" t="s">
        <v>8</v>
      </c>
      <c r="C8" s="65" t="s">
        <v>9</v>
      </c>
      <c r="D8" s="65" t="s">
        <v>10</v>
      </c>
      <c r="E8" s="65" t="s">
        <v>8</v>
      </c>
      <c r="F8" s="65" t="s">
        <v>9</v>
      </c>
      <c r="G8" s="65" t="s">
        <v>10</v>
      </c>
      <c r="H8" s="65" t="s">
        <v>8</v>
      </c>
      <c r="I8" s="65" t="s">
        <v>9</v>
      </c>
      <c r="J8" s="65" t="s">
        <v>10</v>
      </c>
    </row>
    <row r="9" spans="1:14" ht="20.25" customHeight="1" thickTop="1" x14ac:dyDescent="0.2">
      <c r="A9" s="25" t="s">
        <v>22</v>
      </c>
      <c r="B9" s="251">
        <f>SUM(B10:B13)</f>
        <v>47142</v>
      </c>
      <c r="C9" s="251">
        <f t="shared" ref="C9:J9" si="0">SUM(C10:C13)</f>
        <v>21504</v>
      </c>
      <c r="D9" s="251">
        <f t="shared" si="0"/>
        <v>25638</v>
      </c>
      <c r="E9" s="251">
        <f t="shared" si="0"/>
        <v>30689</v>
      </c>
      <c r="F9" s="251">
        <f t="shared" si="0"/>
        <v>12708</v>
      </c>
      <c r="G9" s="251">
        <f t="shared" si="0"/>
        <v>17981</v>
      </c>
      <c r="H9" s="251">
        <f t="shared" si="0"/>
        <v>16453</v>
      </c>
      <c r="I9" s="251">
        <f t="shared" si="0"/>
        <v>8796</v>
      </c>
      <c r="J9" s="251">
        <f t="shared" si="0"/>
        <v>7657</v>
      </c>
    </row>
    <row r="10" spans="1:14" ht="23.25" customHeight="1" x14ac:dyDescent="0.2">
      <c r="A10" s="8" t="s">
        <v>577</v>
      </c>
      <c r="B10" s="226">
        <v>3846</v>
      </c>
      <c r="C10" s="226">
        <v>1627</v>
      </c>
      <c r="D10" s="226">
        <v>2219</v>
      </c>
      <c r="E10" s="226">
        <v>1539</v>
      </c>
      <c r="F10" s="226">
        <v>559</v>
      </c>
      <c r="G10" s="226">
        <v>980</v>
      </c>
      <c r="H10" s="226">
        <v>2307</v>
      </c>
      <c r="I10" s="226">
        <v>1068</v>
      </c>
      <c r="J10" s="226">
        <v>1239</v>
      </c>
    </row>
    <row r="11" spans="1:14" ht="23.25" customHeight="1" x14ac:dyDescent="0.2">
      <c r="A11" s="82" t="s">
        <v>578</v>
      </c>
      <c r="B11" s="227">
        <v>18065</v>
      </c>
      <c r="C11" s="227">
        <v>7915</v>
      </c>
      <c r="D11" s="227">
        <v>10150</v>
      </c>
      <c r="E11" s="227">
        <v>9696</v>
      </c>
      <c r="F11" s="227">
        <v>3589</v>
      </c>
      <c r="G11" s="227">
        <v>6107</v>
      </c>
      <c r="H11" s="227">
        <v>8369</v>
      </c>
      <c r="I11" s="227">
        <v>4326</v>
      </c>
      <c r="J11" s="227">
        <v>4043</v>
      </c>
    </row>
    <row r="12" spans="1:14" ht="23.25" customHeight="1" x14ac:dyDescent="0.2">
      <c r="A12" s="8" t="s">
        <v>579</v>
      </c>
      <c r="B12" s="226">
        <v>13682</v>
      </c>
      <c r="C12" s="226">
        <v>6410</v>
      </c>
      <c r="D12" s="226">
        <v>7272</v>
      </c>
      <c r="E12" s="226">
        <v>9497</v>
      </c>
      <c r="F12" s="226">
        <v>3962</v>
      </c>
      <c r="G12" s="226">
        <v>5535</v>
      </c>
      <c r="H12" s="226">
        <v>4185</v>
      </c>
      <c r="I12" s="226">
        <v>2448</v>
      </c>
      <c r="J12" s="226">
        <v>1737</v>
      </c>
    </row>
    <row r="13" spans="1:14" ht="23.25" customHeight="1" thickBot="1" x14ac:dyDescent="0.25">
      <c r="A13" s="84" t="s">
        <v>580</v>
      </c>
      <c r="B13" s="228">
        <v>11549</v>
      </c>
      <c r="C13" s="228">
        <v>5552</v>
      </c>
      <c r="D13" s="228">
        <v>5997</v>
      </c>
      <c r="E13" s="228">
        <v>9957</v>
      </c>
      <c r="F13" s="228">
        <v>4598</v>
      </c>
      <c r="G13" s="228">
        <v>5359</v>
      </c>
      <c r="H13" s="228">
        <v>1592</v>
      </c>
      <c r="I13" s="228">
        <v>954</v>
      </c>
      <c r="J13" s="228">
        <v>638</v>
      </c>
    </row>
    <row r="14" spans="1:14" ht="6.95" customHeight="1" thickTop="1" x14ac:dyDescent="0.2"/>
    <row r="15" spans="1:14" x14ac:dyDescent="0.2">
      <c r="A15" s="13" t="s">
        <v>11</v>
      </c>
    </row>
    <row r="16" spans="1:14" ht="15" x14ac:dyDescent="0.2">
      <c r="A16" s="7" t="s">
        <v>328</v>
      </c>
    </row>
    <row r="17" spans="1:1" ht="15" x14ac:dyDescent="0.2">
      <c r="A17" s="7" t="s">
        <v>366</v>
      </c>
    </row>
    <row r="18" spans="1:1" ht="15" x14ac:dyDescent="0.2">
      <c r="A18" s="12" t="s">
        <v>346</v>
      </c>
    </row>
    <row r="19" spans="1:1" ht="6.95" customHeight="1" x14ac:dyDescent="0.2"/>
    <row r="20" spans="1:1" x14ac:dyDescent="0.2">
      <c r="A20" s="13" t="s">
        <v>191</v>
      </c>
    </row>
    <row r="21" spans="1:1" x14ac:dyDescent="0.2">
      <c r="A21" s="12" t="s">
        <v>1920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  <pageSetUpPr fitToPage="1"/>
  </sheetPr>
  <dimension ref="A1:J22"/>
  <sheetViews>
    <sheetView workbookViewId="0"/>
  </sheetViews>
  <sheetFormatPr defaultColWidth="9.140625" defaultRowHeight="12.75" x14ac:dyDescent="0.2"/>
  <cols>
    <col min="1" max="1" width="45.28515625" style="12" customWidth="1"/>
    <col min="2" max="10" width="7.7109375" style="12" customWidth="1"/>
    <col min="11" max="16384" width="9.140625" style="12"/>
  </cols>
  <sheetData>
    <row r="1" spans="1:10" ht="15" x14ac:dyDescent="0.25">
      <c r="A1" s="20" t="s">
        <v>442</v>
      </c>
    </row>
    <row r="2" spans="1:10" ht="6.95" customHeight="1" x14ac:dyDescent="0.25">
      <c r="A2" s="77"/>
    </row>
    <row r="3" spans="1:10" ht="17.25" x14ac:dyDescent="0.25">
      <c r="A3" s="77" t="s">
        <v>581</v>
      </c>
    </row>
    <row r="4" spans="1:10" ht="6.95" customHeight="1" x14ac:dyDescent="0.2">
      <c r="A4" s="33"/>
    </row>
    <row r="5" spans="1:10" ht="13.5" thickBot="1" x14ac:dyDescent="0.25">
      <c r="A5" s="34">
        <v>2015</v>
      </c>
      <c r="I5" s="256" t="s">
        <v>181</v>
      </c>
      <c r="J5" s="256"/>
    </row>
    <row r="6" spans="1:10" ht="17.25" customHeight="1" thickTop="1" thickBot="1" x14ac:dyDescent="0.25">
      <c r="A6" s="275" t="s">
        <v>27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4.25" thickTop="1" thickBot="1" x14ac:dyDescent="0.25">
      <c r="A7" s="276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4.25" thickTop="1" thickBot="1" x14ac:dyDescent="0.25">
      <c r="A8" s="277"/>
      <c r="B8" s="65" t="s">
        <v>8</v>
      </c>
      <c r="C8" s="65" t="s">
        <v>9</v>
      </c>
      <c r="D8" s="65" t="s">
        <v>10</v>
      </c>
      <c r="E8" s="65" t="s">
        <v>8</v>
      </c>
      <c r="F8" s="65" t="s">
        <v>9</v>
      </c>
      <c r="G8" s="65" t="s">
        <v>10</v>
      </c>
      <c r="H8" s="65" t="s">
        <v>8</v>
      </c>
      <c r="I8" s="65" t="s">
        <v>9</v>
      </c>
      <c r="J8" s="65" t="s">
        <v>10</v>
      </c>
    </row>
    <row r="9" spans="1:10" ht="24" customHeight="1" thickTop="1" x14ac:dyDescent="0.2">
      <c r="A9" s="29" t="s">
        <v>22</v>
      </c>
      <c r="B9" s="109">
        <v>48316</v>
      </c>
      <c r="C9" s="109">
        <v>22253</v>
      </c>
      <c r="D9" s="109">
        <v>26063</v>
      </c>
      <c r="E9" s="109">
        <v>31262</v>
      </c>
      <c r="F9" s="109">
        <v>13047</v>
      </c>
      <c r="G9" s="109">
        <v>18215</v>
      </c>
      <c r="H9" s="109">
        <v>17054</v>
      </c>
      <c r="I9" s="109">
        <v>9206</v>
      </c>
      <c r="J9" s="109">
        <v>7848</v>
      </c>
    </row>
    <row r="10" spans="1:10" ht="24" customHeight="1" x14ac:dyDescent="0.2">
      <c r="A10" s="8" t="s">
        <v>582</v>
      </c>
      <c r="B10" s="220">
        <v>32844</v>
      </c>
      <c r="C10" s="220">
        <v>15343</v>
      </c>
      <c r="D10" s="220">
        <v>17501</v>
      </c>
      <c r="E10" s="220">
        <v>22446</v>
      </c>
      <c r="F10" s="220">
        <v>9578</v>
      </c>
      <c r="G10" s="220">
        <v>12868</v>
      </c>
      <c r="H10" s="220">
        <v>10398</v>
      </c>
      <c r="I10" s="220">
        <v>5765</v>
      </c>
      <c r="J10" s="220">
        <v>4633</v>
      </c>
    </row>
    <row r="11" spans="1:10" ht="24" customHeight="1" x14ac:dyDescent="0.2">
      <c r="A11" s="82" t="s">
        <v>583</v>
      </c>
      <c r="B11" s="223">
        <v>5760</v>
      </c>
      <c r="C11" s="223">
        <v>2708</v>
      </c>
      <c r="D11" s="223">
        <v>3052</v>
      </c>
      <c r="E11" s="223">
        <v>3533</v>
      </c>
      <c r="F11" s="223">
        <v>1481</v>
      </c>
      <c r="G11" s="223">
        <v>2052</v>
      </c>
      <c r="H11" s="223">
        <v>2227</v>
      </c>
      <c r="I11" s="223">
        <v>1227</v>
      </c>
      <c r="J11" s="223">
        <v>1000</v>
      </c>
    </row>
    <row r="12" spans="1:10" ht="24" customHeight="1" x14ac:dyDescent="0.2">
      <c r="A12" s="8" t="s">
        <v>584</v>
      </c>
      <c r="B12" s="220">
        <v>5355</v>
      </c>
      <c r="C12" s="220">
        <v>2340</v>
      </c>
      <c r="D12" s="220">
        <v>3015</v>
      </c>
      <c r="E12" s="220">
        <v>3160</v>
      </c>
      <c r="F12" s="220">
        <v>1204</v>
      </c>
      <c r="G12" s="220">
        <v>1956</v>
      </c>
      <c r="H12" s="220">
        <v>2195</v>
      </c>
      <c r="I12" s="220">
        <v>1136</v>
      </c>
      <c r="J12" s="220">
        <v>1059</v>
      </c>
    </row>
    <row r="13" spans="1:10" ht="24" customHeight="1" x14ac:dyDescent="0.2">
      <c r="A13" s="82" t="s">
        <v>585</v>
      </c>
      <c r="B13" s="223">
        <v>1906</v>
      </c>
      <c r="C13" s="223">
        <v>778</v>
      </c>
      <c r="D13" s="223">
        <v>1128</v>
      </c>
      <c r="E13" s="223">
        <v>934</v>
      </c>
      <c r="F13" s="223">
        <v>324</v>
      </c>
      <c r="G13" s="223">
        <v>610</v>
      </c>
      <c r="H13" s="223">
        <v>972</v>
      </c>
      <c r="I13" s="223">
        <v>454</v>
      </c>
      <c r="J13" s="223">
        <v>518</v>
      </c>
    </row>
    <row r="14" spans="1:10" ht="24" customHeight="1" x14ac:dyDescent="0.2">
      <c r="A14" s="8" t="s">
        <v>586</v>
      </c>
      <c r="B14" s="220">
        <v>1718</v>
      </c>
      <c r="C14" s="220">
        <v>783</v>
      </c>
      <c r="D14" s="220">
        <v>935</v>
      </c>
      <c r="E14" s="220">
        <v>846</v>
      </c>
      <c r="F14" s="220">
        <v>338</v>
      </c>
      <c r="G14" s="220">
        <v>508</v>
      </c>
      <c r="H14" s="220">
        <v>872</v>
      </c>
      <c r="I14" s="220">
        <v>445</v>
      </c>
      <c r="J14" s="220">
        <v>427</v>
      </c>
    </row>
    <row r="15" spans="1:10" ht="24" customHeight="1" thickBot="1" x14ac:dyDescent="0.25">
      <c r="A15" s="84" t="s">
        <v>587</v>
      </c>
      <c r="B15" s="222">
        <v>733</v>
      </c>
      <c r="C15" s="222">
        <v>301</v>
      </c>
      <c r="D15" s="222">
        <v>432</v>
      </c>
      <c r="E15" s="222">
        <v>343</v>
      </c>
      <c r="F15" s="222">
        <v>122</v>
      </c>
      <c r="G15" s="222">
        <v>221</v>
      </c>
      <c r="H15" s="222">
        <v>390</v>
      </c>
      <c r="I15" s="222">
        <v>179</v>
      </c>
      <c r="J15" s="222">
        <v>211</v>
      </c>
    </row>
    <row r="16" spans="1:10" ht="6.95" customHeight="1" thickTop="1" x14ac:dyDescent="0.2"/>
    <row r="17" spans="1:1" x14ac:dyDescent="0.2">
      <c r="A17" s="13" t="s">
        <v>11</v>
      </c>
    </row>
    <row r="18" spans="1:1" ht="15" x14ac:dyDescent="0.2">
      <c r="A18" s="7" t="s">
        <v>328</v>
      </c>
    </row>
    <row r="19" spans="1:1" ht="15" x14ac:dyDescent="0.2">
      <c r="A19" s="7" t="s">
        <v>366</v>
      </c>
    </row>
    <row r="20" spans="1:1" ht="6.95" customHeight="1" x14ac:dyDescent="0.2"/>
    <row r="21" spans="1:1" x14ac:dyDescent="0.2">
      <c r="A21" s="13" t="s">
        <v>191</v>
      </c>
    </row>
    <row r="22" spans="1:1" x14ac:dyDescent="0.2">
      <c r="A22" s="12" t="s">
        <v>1920</v>
      </c>
    </row>
  </sheetData>
  <mergeCells count="6">
    <mergeCell ref="I5:J5"/>
    <mergeCell ref="B6:J6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  <pageSetUpPr fitToPage="1"/>
  </sheetPr>
  <dimension ref="A1:J25"/>
  <sheetViews>
    <sheetView workbookViewId="0">
      <selection activeCell="A40" sqref="A40"/>
    </sheetView>
  </sheetViews>
  <sheetFormatPr defaultColWidth="9.140625" defaultRowHeight="12.75" x14ac:dyDescent="0.2"/>
  <cols>
    <col min="1" max="1" width="58" style="12" customWidth="1"/>
    <col min="2" max="10" width="7.7109375" style="12" customWidth="1"/>
    <col min="11" max="16384" width="9.140625" style="12"/>
  </cols>
  <sheetData>
    <row r="1" spans="1:10" ht="15" x14ac:dyDescent="0.25">
      <c r="A1" s="20" t="s">
        <v>443</v>
      </c>
    </row>
    <row r="2" spans="1:10" ht="6.95" customHeight="1" x14ac:dyDescent="0.25">
      <c r="A2" s="77"/>
    </row>
    <row r="3" spans="1:10" ht="17.25" x14ac:dyDescent="0.25">
      <c r="A3" s="77" t="s">
        <v>588</v>
      </c>
    </row>
    <row r="4" spans="1:10" ht="6.95" customHeight="1" x14ac:dyDescent="0.2">
      <c r="A4" s="33"/>
    </row>
    <row r="5" spans="1:10" ht="13.5" thickBot="1" x14ac:dyDescent="0.25">
      <c r="A5" s="34">
        <v>2015</v>
      </c>
      <c r="I5" s="256" t="s">
        <v>181</v>
      </c>
      <c r="J5" s="256"/>
    </row>
    <row r="6" spans="1:10" ht="15" customHeight="1" thickTop="1" thickBot="1" x14ac:dyDescent="0.25">
      <c r="A6" s="278" t="s">
        <v>26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5" customHeight="1" thickTop="1" thickBot="1" x14ac:dyDescent="0.25">
      <c r="A7" s="279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5" customHeight="1" thickTop="1" thickBot="1" x14ac:dyDescent="0.25">
      <c r="A8" s="280"/>
      <c r="B8" s="65" t="s">
        <v>8</v>
      </c>
      <c r="C8" s="65" t="s">
        <v>9</v>
      </c>
      <c r="D8" s="65" t="s">
        <v>10</v>
      </c>
      <c r="E8" s="65" t="s">
        <v>8</v>
      </c>
      <c r="F8" s="65" t="s">
        <v>9</v>
      </c>
      <c r="G8" s="65" t="s">
        <v>10</v>
      </c>
      <c r="H8" s="65" t="s">
        <v>8</v>
      </c>
      <c r="I8" s="65" t="s">
        <v>9</v>
      </c>
      <c r="J8" s="65" t="s">
        <v>10</v>
      </c>
    </row>
    <row r="9" spans="1:10" ht="20.25" customHeight="1" thickTop="1" x14ac:dyDescent="0.2">
      <c r="A9" s="22" t="s">
        <v>22</v>
      </c>
      <c r="B9" s="90">
        <v>40893</v>
      </c>
      <c r="C9" s="90">
        <v>18305</v>
      </c>
      <c r="D9" s="90">
        <v>22588</v>
      </c>
      <c r="E9" s="90">
        <v>27373</v>
      </c>
      <c r="F9" s="90">
        <v>11246</v>
      </c>
      <c r="G9" s="90">
        <v>16127</v>
      </c>
      <c r="H9" s="90">
        <v>13520</v>
      </c>
      <c r="I9" s="90">
        <v>7059</v>
      </c>
      <c r="J9" s="90">
        <v>6461</v>
      </c>
    </row>
    <row r="10" spans="1:10" ht="29.25" customHeight="1" x14ac:dyDescent="0.2">
      <c r="A10" s="197" t="s">
        <v>13</v>
      </c>
      <c r="B10" s="220">
        <v>5378</v>
      </c>
      <c r="C10" s="220">
        <v>2531</v>
      </c>
      <c r="D10" s="220">
        <v>2847</v>
      </c>
      <c r="E10" s="220">
        <v>4259</v>
      </c>
      <c r="F10" s="220">
        <v>1879</v>
      </c>
      <c r="G10" s="220">
        <v>2380</v>
      </c>
      <c r="H10" s="220">
        <v>1119</v>
      </c>
      <c r="I10" s="220">
        <v>652</v>
      </c>
      <c r="J10" s="220">
        <v>467</v>
      </c>
    </row>
    <row r="11" spans="1:10" ht="20.25" customHeight="1" x14ac:dyDescent="0.2">
      <c r="A11" s="87" t="s">
        <v>14</v>
      </c>
      <c r="B11" s="223">
        <v>9072</v>
      </c>
      <c r="C11" s="223">
        <v>4305</v>
      </c>
      <c r="D11" s="223">
        <v>4767</v>
      </c>
      <c r="E11" s="223">
        <v>7695</v>
      </c>
      <c r="F11" s="223">
        <v>3500</v>
      </c>
      <c r="G11" s="223">
        <v>4195</v>
      </c>
      <c r="H11" s="223">
        <v>1377</v>
      </c>
      <c r="I11" s="223">
        <v>805</v>
      </c>
      <c r="J11" s="223">
        <v>572</v>
      </c>
    </row>
    <row r="12" spans="1:10" ht="20.25" customHeight="1" x14ac:dyDescent="0.2">
      <c r="A12" s="17" t="s">
        <v>15</v>
      </c>
      <c r="B12" s="220">
        <v>3936</v>
      </c>
      <c r="C12" s="220">
        <v>1714</v>
      </c>
      <c r="D12" s="220">
        <v>2222</v>
      </c>
      <c r="E12" s="220">
        <v>2747</v>
      </c>
      <c r="F12" s="220">
        <v>1078</v>
      </c>
      <c r="G12" s="220">
        <v>1669</v>
      </c>
      <c r="H12" s="220">
        <v>1189</v>
      </c>
      <c r="I12" s="220">
        <v>636</v>
      </c>
      <c r="J12" s="220">
        <v>553</v>
      </c>
    </row>
    <row r="13" spans="1:10" ht="20.25" customHeight="1" x14ac:dyDescent="0.2">
      <c r="A13" s="87" t="s">
        <v>16</v>
      </c>
      <c r="B13" s="223">
        <v>2419</v>
      </c>
      <c r="C13" s="223">
        <v>1081</v>
      </c>
      <c r="D13" s="223">
        <v>1338</v>
      </c>
      <c r="E13" s="223">
        <v>1722</v>
      </c>
      <c r="F13" s="223">
        <v>705</v>
      </c>
      <c r="G13" s="223">
        <v>1017</v>
      </c>
      <c r="H13" s="223">
        <v>697</v>
      </c>
      <c r="I13" s="223">
        <v>376</v>
      </c>
      <c r="J13" s="223">
        <v>321</v>
      </c>
    </row>
    <row r="14" spans="1:10" ht="20.25" customHeight="1" x14ac:dyDescent="0.2">
      <c r="A14" s="17" t="s">
        <v>17</v>
      </c>
      <c r="B14" s="220">
        <v>6069</v>
      </c>
      <c r="C14" s="220">
        <v>2682</v>
      </c>
      <c r="D14" s="220">
        <v>3387</v>
      </c>
      <c r="E14" s="220">
        <v>3625</v>
      </c>
      <c r="F14" s="220">
        <v>1424</v>
      </c>
      <c r="G14" s="220">
        <v>2201</v>
      </c>
      <c r="H14" s="220">
        <v>2444</v>
      </c>
      <c r="I14" s="220">
        <v>1258</v>
      </c>
      <c r="J14" s="220">
        <v>1186</v>
      </c>
    </row>
    <row r="15" spans="1:10" ht="20.25" customHeight="1" x14ac:dyDescent="0.2">
      <c r="A15" s="87" t="s">
        <v>18</v>
      </c>
      <c r="B15" s="223">
        <v>1256</v>
      </c>
      <c r="C15" s="223">
        <v>542</v>
      </c>
      <c r="D15" s="223">
        <v>714</v>
      </c>
      <c r="E15" s="223">
        <v>613</v>
      </c>
      <c r="F15" s="223">
        <v>214</v>
      </c>
      <c r="G15" s="223">
        <v>399</v>
      </c>
      <c r="H15" s="223">
        <v>643</v>
      </c>
      <c r="I15" s="223">
        <v>328</v>
      </c>
      <c r="J15" s="223">
        <v>315</v>
      </c>
    </row>
    <row r="16" spans="1:10" ht="20.25" customHeight="1" x14ac:dyDescent="0.2">
      <c r="A16" s="17" t="s">
        <v>19</v>
      </c>
      <c r="B16" s="220">
        <v>8275</v>
      </c>
      <c r="C16" s="220">
        <v>3621</v>
      </c>
      <c r="D16" s="220">
        <v>4654</v>
      </c>
      <c r="E16" s="220">
        <v>4420</v>
      </c>
      <c r="F16" s="220">
        <v>1661</v>
      </c>
      <c r="G16" s="220">
        <v>2759</v>
      </c>
      <c r="H16" s="220">
        <v>3855</v>
      </c>
      <c r="I16" s="220">
        <v>1960</v>
      </c>
      <c r="J16" s="220">
        <v>1895</v>
      </c>
    </row>
    <row r="17" spans="1:10" ht="20.25" customHeight="1" x14ac:dyDescent="0.2">
      <c r="A17" s="87" t="s">
        <v>20</v>
      </c>
      <c r="B17" s="223">
        <v>1801</v>
      </c>
      <c r="C17" s="223">
        <v>788</v>
      </c>
      <c r="D17" s="223">
        <v>1013</v>
      </c>
      <c r="E17" s="223">
        <v>988</v>
      </c>
      <c r="F17" s="223">
        <v>367</v>
      </c>
      <c r="G17" s="223">
        <v>621</v>
      </c>
      <c r="H17" s="223">
        <v>813</v>
      </c>
      <c r="I17" s="223">
        <v>421</v>
      </c>
      <c r="J17" s="223">
        <v>392</v>
      </c>
    </row>
    <row r="18" spans="1:10" ht="20.25" customHeight="1" thickBot="1" x14ac:dyDescent="0.25">
      <c r="A18" s="18" t="s">
        <v>21</v>
      </c>
      <c r="B18" s="224">
        <v>2687</v>
      </c>
      <c r="C18" s="224">
        <v>1041</v>
      </c>
      <c r="D18" s="224">
        <v>1646</v>
      </c>
      <c r="E18" s="224">
        <v>1304</v>
      </c>
      <c r="F18" s="224">
        <v>418</v>
      </c>
      <c r="G18" s="224">
        <v>886</v>
      </c>
      <c r="H18" s="224">
        <v>1383</v>
      </c>
      <c r="I18" s="224">
        <v>623</v>
      </c>
      <c r="J18" s="224">
        <v>760</v>
      </c>
    </row>
    <row r="19" spans="1:10" ht="6.95" customHeight="1" thickTop="1" x14ac:dyDescent="0.2"/>
    <row r="20" spans="1:10" x14ac:dyDescent="0.2">
      <c r="A20" s="13" t="s">
        <v>11</v>
      </c>
    </row>
    <row r="21" spans="1:10" ht="15" x14ac:dyDescent="0.2">
      <c r="A21" s="7" t="s">
        <v>328</v>
      </c>
    </row>
    <row r="22" spans="1:10" ht="15" x14ac:dyDescent="0.2">
      <c r="A22" s="7" t="s">
        <v>366</v>
      </c>
    </row>
    <row r="23" spans="1:10" ht="6.95" customHeight="1" x14ac:dyDescent="0.2"/>
    <row r="24" spans="1:10" x14ac:dyDescent="0.2">
      <c r="A24" s="13" t="s">
        <v>191</v>
      </c>
    </row>
    <row r="25" spans="1:10" x14ac:dyDescent="0.2">
      <c r="A25" s="12" t="s">
        <v>1920</v>
      </c>
    </row>
  </sheetData>
  <mergeCells count="6">
    <mergeCell ref="I5:J5"/>
    <mergeCell ref="B6:J6"/>
    <mergeCell ref="A6:A8"/>
    <mergeCell ref="E7:G7"/>
    <mergeCell ref="H7:J7"/>
    <mergeCell ref="B7:D7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-0.249977111117893"/>
    <pageSetUpPr fitToPage="1"/>
  </sheetPr>
  <dimension ref="A1:J18"/>
  <sheetViews>
    <sheetView workbookViewId="0"/>
  </sheetViews>
  <sheetFormatPr defaultColWidth="9.140625" defaultRowHeight="12.75" x14ac:dyDescent="0.2"/>
  <cols>
    <col min="1" max="1" width="27.140625" style="12" customWidth="1"/>
    <col min="2" max="10" width="7.7109375" style="12" customWidth="1"/>
    <col min="11" max="16384" width="9.140625" style="12"/>
  </cols>
  <sheetData>
    <row r="1" spans="1:10" ht="15" x14ac:dyDescent="0.25">
      <c r="A1" s="20" t="s">
        <v>248</v>
      </c>
    </row>
    <row r="2" spans="1:10" ht="6.95" customHeight="1" x14ac:dyDescent="0.25">
      <c r="A2" s="77"/>
    </row>
    <row r="3" spans="1:10" ht="17.25" x14ac:dyDescent="0.25">
      <c r="A3" s="77" t="s">
        <v>589</v>
      </c>
    </row>
    <row r="4" spans="1:10" ht="6.95" customHeight="1" x14ac:dyDescent="0.2">
      <c r="A4" s="33"/>
    </row>
    <row r="5" spans="1:10" ht="13.5" thickBot="1" x14ac:dyDescent="0.25">
      <c r="A5" s="34">
        <v>2015</v>
      </c>
      <c r="I5" s="256" t="s">
        <v>181</v>
      </c>
      <c r="J5" s="256"/>
    </row>
    <row r="6" spans="1:10" ht="15.95" customHeight="1" thickTop="1" thickBot="1" x14ac:dyDescent="0.25">
      <c r="A6" s="281" t="s">
        <v>30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5.95" customHeight="1" thickTop="1" thickBot="1" x14ac:dyDescent="0.25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5.95" customHeight="1" thickTop="1" thickBot="1" x14ac:dyDescent="0.25">
      <c r="A8" s="271"/>
      <c r="B8" s="65" t="s">
        <v>8</v>
      </c>
      <c r="C8" s="65" t="s">
        <v>9</v>
      </c>
      <c r="D8" s="65" t="s">
        <v>10</v>
      </c>
      <c r="E8" s="65" t="s">
        <v>8</v>
      </c>
      <c r="F8" s="65" t="s">
        <v>9</v>
      </c>
      <c r="G8" s="65" t="s">
        <v>10</v>
      </c>
      <c r="H8" s="65" t="s">
        <v>8</v>
      </c>
      <c r="I8" s="65" t="s">
        <v>9</v>
      </c>
      <c r="J8" s="65" t="s">
        <v>10</v>
      </c>
    </row>
    <row r="9" spans="1:10" ht="15.95" customHeight="1" thickTop="1" x14ac:dyDescent="0.2">
      <c r="A9" s="25" t="s">
        <v>22</v>
      </c>
      <c r="B9" s="23">
        <v>49352</v>
      </c>
      <c r="C9" s="23">
        <v>22795</v>
      </c>
      <c r="D9" s="23">
        <v>26557</v>
      </c>
      <c r="E9" s="23">
        <v>31525</v>
      </c>
      <c r="F9" s="23">
        <v>13198</v>
      </c>
      <c r="G9" s="23">
        <v>18327</v>
      </c>
      <c r="H9" s="23">
        <v>17827</v>
      </c>
      <c r="I9" s="23">
        <v>9597</v>
      </c>
      <c r="J9" s="23">
        <v>8230</v>
      </c>
    </row>
    <row r="10" spans="1:10" ht="15.95" customHeight="1" x14ac:dyDescent="0.2">
      <c r="A10" s="8" t="s">
        <v>519</v>
      </c>
      <c r="B10" s="9">
        <v>14310</v>
      </c>
      <c r="C10" s="9">
        <v>7321</v>
      </c>
      <c r="D10" s="9">
        <v>6989</v>
      </c>
      <c r="E10" s="9">
        <v>7712</v>
      </c>
      <c r="F10" s="9">
        <v>3544</v>
      </c>
      <c r="G10" s="9">
        <v>4168</v>
      </c>
      <c r="H10" s="9">
        <v>6598</v>
      </c>
      <c r="I10" s="9">
        <v>3777</v>
      </c>
      <c r="J10" s="9">
        <v>2821</v>
      </c>
    </row>
    <row r="11" spans="1:10" ht="15.95" customHeight="1" thickBot="1" x14ac:dyDescent="0.25">
      <c r="A11" s="84" t="s">
        <v>521</v>
      </c>
      <c r="B11" s="85">
        <v>35042</v>
      </c>
      <c r="C11" s="85">
        <v>15474</v>
      </c>
      <c r="D11" s="85">
        <v>19568</v>
      </c>
      <c r="E11" s="85">
        <v>23813</v>
      </c>
      <c r="F11" s="85">
        <v>9654</v>
      </c>
      <c r="G11" s="85">
        <v>14159</v>
      </c>
      <c r="H11" s="85">
        <v>11229</v>
      </c>
      <c r="I11" s="85">
        <v>5820</v>
      </c>
      <c r="J11" s="85">
        <v>5409</v>
      </c>
    </row>
    <row r="12" spans="1:10" ht="6.95" customHeight="1" thickTop="1" x14ac:dyDescent="0.2"/>
    <row r="13" spans="1:10" x14ac:dyDescent="0.2">
      <c r="A13" s="13" t="s">
        <v>11</v>
      </c>
    </row>
    <row r="14" spans="1:10" ht="15" x14ac:dyDescent="0.2">
      <c r="A14" s="7" t="s">
        <v>328</v>
      </c>
    </row>
    <row r="15" spans="1:10" ht="15" x14ac:dyDescent="0.2">
      <c r="A15" s="7" t="s">
        <v>366</v>
      </c>
    </row>
    <row r="16" spans="1:10" ht="6.95" customHeight="1" x14ac:dyDescent="0.2"/>
    <row r="17" spans="1:1" x14ac:dyDescent="0.2">
      <c r="A17" s="13" t="s">
        <v>191</v>
      </c>
    </row>
    <row r="18" spans="1:1" x14ac:dyDescent="0.2">
      <c r="A18" s="12" t="s">
        <v>1920</v>
      </c>
    </row>
  </sheetData>
  <mergeCells count="6">
    <mergeCell ref="I5:J5"/>
    <mergeCell ref="A6:A8"/>
    <mergeCell ref="E7:G7"/>
    <mergeCell ref="H7:J7"/>
    <mergeCell ref="B6:J6"/>
    <mergeCell ref="B7:D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-0.249977111117893"/>
    <pageSetUpPr fitToPage="1"/>
  </sheetPr>
  <dimension ref="A1:J19"/>
  <sheetViews>
    <sheetView workbookViewId="0"/>
  </sheetViews>
  <sheetFormatPr defaultColWidth="7.7109375" defaultRowHeight="15.95" customHeight="1" x14ac:dyDescent="0.2"/>
  <cols>
    <col min="1" max="1" width="33.5703125" style="12" customWidth="1"/>
    <col min="2" max="16384" width="7.7109375" style="12"/>
  </cols>
  <sheetData>
    <row r="1" spans="1:10" ht="15.95" customHeight="1" x14ac:dyDescent="0.25">
      <c r="A1" s="20" t="s">
        <v>251</v>
      </c>
    </row>
    <row r="2" spans="1:10" ht="6.95" customHeight="1" x14ac:dyDescent="0.25">
      <c r="A2" s="77"/>
    </row>
    <row r="3" spans="1:10" ht="15.95" customHeight="1" x14ac:dyDescent="0.25">
      <c r="A3" s="77" t="s">
        <v>590</v>
      </c>
    </row>
    <row r="4" spans="1:10" ht="6.95" customHeight="1" x14ac:dyDescent="0.2">
      <c r="A4" s="33"/>
    </row>
    <row r="5" spans="1:10" ht="15.95" customHeight="1" thickBot="1" x14ac:dyDescent="0.25">
      <c r="A5" s="34">
        <v>2015</v>
      </c>
      <c r="I5" s="256" t="s">
        <v>181</v>
      </c>
      <c r="J5" s="256"/>
    </row>
    <row r="6" spans="1:10" ht="15.95" customHeight="1" thickTop="1" thickBot="1" x14ac:dyDescent="0.25">
      <c r="A6" s="281" t="s">
        <v>509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5.95" customHeight="1" thickTop="1" thickBot="1" x14ac:dyDescent="0.25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5.95" customHeight="1" thickTop="1" thickBot="1" x14ac:dyDescent="0.25">
      <c r="A8" s="271"/>
      <c r="B8" s="65" t="s">
        <v>8</v>
      </c>
      <c r="C8" s="65" t="s">
        <v>9</v>
      </c>
      <c r="D8" s="65" t="s">
        <v>10</v>
      </c>
      <c r="E8" s="65" t="s">
        <v>8</v>
      </c>
      <c r="F8" s="65" t="s">
        <v>9</v>
      </c>
      <c r="G8" s="65" t="s">
        <v>10</v>
      </c>
      <c r="H8" s="65" t="s">
        <v>8</v>
      </c>
      <c r="I8" s="65" t="s">
        <v>9</v>
      </c>
      <c r="J8" s="65" t="s">
        <v>10</v>
      </c>
    </row>
    <row r="9" spans="1:10" ht="22.5" customHeight="1" thickTop="1" x14ac:dyDescent="0.2">
      <c r="A9" s="68" t="s">
        <v>22</v>
      </c>
      <c r="B9" s="68">
        <v>49335</v>
      </c>
      <c r="C9" s="68">
        <v>22786</v>
      </c>
      <c r="D9" s="68">
        <v>26549</v>
      </c>
      <c r="E9" s="68">
        <v>31515</v>
      </c>
      <c r="F9" s="68">
        <v>13194</v>
      </c>
      <c r="G9" s="68">
        <v>18321</v>
      </c>
      <c r="H9" s="68">
        <v>17820</v>
      </c>
      <c r="I9" s="68">
        <v>9592</v>
      </c>
      <c r="J9" s="68">
        <v>8228</v>
      </c>
    </row>
    <row r="10" spans="1:10" ht="22.5" customHeight="1" x14ac:dyDescent="0.2">
      <c r="A10" s="17" t="s">
        <v>591</v>
      </c>
      <c r="B10" s="17">
        <v>44595</v>
      </c>
      <c r="C10" s="17">
        <v>20603</v>
      </c>
      <c r="D10" s="17">
        <v>23992</v>
      </c>
      <c r="E10" s="17">
        <v>29451</v>
      </c>
      <c r="F10" s="17">
        <v>12403</v>
      </c>
      <c r="G10" s="17">
        <v>17048</v>
      </c>
      <c r="H10" s="17">
        <v>15144</v>
      </c>
      <c r="I10" s="17">
        <v>8200</v>
      </c>
      <c r="J10" s="17">
        <v>6944</v>
      </c>
    </row>
    <row r="11" spans="1:10" ht="22.5" customHeight="1" x14ac:dyDescent="0.2">
      <c r="A11" s="87" t="s">
        <v>592</v>
      </c>
      <c r="B11" s="87">
        <v>3812</v>
      </c>
      <c r="C11" s="87">
        <v>1768</v>
      </c>
      <c r="D11" s="87">
        <v>2044</v>
      </c>
      <c r="E11" s="87">
        <v>1706</v>
      </c>
      <c r="F11" s="87">
        <v>645</v>
      </c>
      <c r="G11" s="87">
        <v>1061</v>
      </c>
      <c r="H11" s="87">
        <v>2106</v>
      </c>
      <c r="I11" s="87">
        <v>1123</v>
      </c>
      <c r="J11" s="87">
        <v>983</v>
      </c>
    </row>
    <row r="12" spans="1:10" ht="22.5" customHeight="1" thickBot="1" x14ac:dyDescent="0.25">
      <c r="A12" s="18" t="s">
        <v>593</v>
      </c>
      <c r="B12" s="18">
        <v>928</v>
      </c>
      <c r="C12" s="18">
        <v>415</v>
      </c>
      <c r="D12" s="18">
        <v>513</v>
      </c>
      <c r="E12" s="18">
        <v>358</v>
      </c>
      <c r="F12" s="18">
        <v>146</v>
      </c>
      <c r="G12" s="18">
        <v>212</v>
      </c>
      <c r="H12" s="18">
        <v>570</v>
      </c>
      <c r="I12" s="18">
        <v>269</v>
      </c>
      <c r="J12" s="18">
        <v>301</v>
      </c>
    </row>
    <row r="13" spans="1:10" ht="6.95" customHeight="1" thickTop="1" x14ac:dyDescent="0.2"/>
    <row r="14" spans="1:10" ht="15.95" customHeight="1" x14ac:dyDescent="0.2">
      <c r="A14" s="13" t="s">
        <v>11</v>
      </c>
    </row>
    <row r="15" spans="1:10" ht="15.95" customHeight="1" x14ac:dyDescent="0.2">
      <c r="A15" s="7" t="s">
        <v>328</v>
      </c>
    </row>
    <row r="16" spans="1:10" ht="15.95" customHeight="1" x14ac:dyDescent="0.2">
      <c r="A16" s="7" t="s">
        <v>366</v>
      </c>
    </row>
    <row r="17" spans="1:1" ht="6.95" customHeight="1" x14ac:dyDescent="0.2"/>
    <row r="18" spans="1:1" ht="15.95" customHeight="1" x14ac:dyDescent="0.2">
      <c r="A18" s="12" t="s">
        <v>1920</v>
      </c>
    </row>
    <row r="19" spans="1:1" ht="15.95" customHeight="1" x14ac:dyDescent="0.2">
      <c r="A19" s="13"/>
    </row>
  </sheetData>
  <mergeCells count="6">
    <mergeCell ref="A6:A8"/>
    <mergeCell ref="I5:J5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249977111117893"/>
    <pageSetUpPr fitToPage="1"/>
  </sheetPr>
  <dimension ref="A1:J21"/>
  <sheetViews>
    <sheetView workbookViewId="0"/>
  </sheetViews>
  <sheetFormatPr defaultColWidth="7.7109375" defaultRowHeight="15.95" customHeight="1" x14ac:dyDescent="0.2"/>
  <cols>
    <col min="1" max="1" width="24.140625" style="12" customWidth="1"/>
    <col min="2" max="16384" width="7.7109375" style="12"/>
  </cols>
  <sheetData>
    <row r="1" spans="1:10" ht="15.95" customHeight="1" x14ac:dyDescent="0.25">
      <c r="A1" s="20" t="s">
        <v>253</v>
      </c>
    </row>
    <row r="2" spans="1:10" ht="6.95" customHeight="1" x14ac:dyDescent="0.25">
      <c r="A2" s="77"/>
    </row>
    <row r="3" spans="1:10" ht="15.95" customHeight="1" x14ac:dyDescent="0.25">
      <c r="A3" s="77" t="s">
        <v>549</v>
      </c>
    </row>
    <row r="4" spans="1:10" ht="6.95" customHeight="1" x14ac:dyDescent="0.2">
      <c r="A4" s="33"/>
    </row>
    <row r="5" spans="1:10" ht="15.95" customHeight="1" thickBot="1" x14ac:dyDescent="0.25">
      <c r="A5" s="34">
        <v>2015</v>
      </c>
      <c r="I5" s="256" t="s">
        <v>181</v>
      </c>
      <c r="J5" s="256"/>
    </row>
    <row r="6" spans="1:10" ht="15.95" customHeight="1" thickTop="1" thickBot="1" x14ac:dyDescent="0.25">
      <c r="A6" s="281" t="s">
        <v>250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5.95" customHeight="1" thickTop="1" thickBot="1" x14ac:dyDescent="0.25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5.95" customHeight="1" thickTop="1" thickBot="1" x14ac:dyDescent="0.25">
      <c r="A8" s="271"/>
      <c r="B8" s="65" t="s">
        <v>8</v>
      </c>
      <c r="C8" s="65" t="s">
        <v>9</v>
      </c>
      <c r="D8" s="65" t="s">
        <v>10</v>
      </c>
      <c r="E8" s="65" t="s">
        <v>8</v>
      </c>
      <c r="F8" s="65" t="s">
        <v>9</v>
      </c>
      <c r="G8" s="65" t="s">
        <v>10</v>
      </c>
      <c r="H8" s="65" t="s">
        <v>8</v>
      </c>
      <c r="I8" s="65" t="s">
        <v>9</v>
      </c>
      <c r="J8" s="65" t="s">
        <v>10</v>
      </c>
    </row>
    <row r="9" spans="1:10" ht="18.75" customHeight="1" thickTop="1" x14ac:dyDescent="0.2">
      <c r="A9" s="205" t="s">
        <v>5</v>
      </c>
      <c r="B9" s="184">
        <v>4721</v>
      </c>
      <c r="C9" s="184">
        <v>2173</v>
      </c>
      <c r="D9" s="184">
        <v>2548</v>
      </c>
      <c r="E9" s="184">
        <v>2055</v>
      </c>
      <c r="F9" s="184">
        <v>788</v>
      </c>
      <c r="G9" s="184">
        <v>1267</v>
      </c>
      <c r="H9" s="184">
        <v>2666</v>
      </c>
      <c r="I9" s="184">
        <v>1385</v>
      </c>
      <c r="J9" s="184">
        <v>1281</v>
      </c>
    </row>
    <row r="10" spans="1:10" ht="18.75" customHeight="1" x14ac:dyDescent="0.2">
      <c r="A10" s="8" t="s">
        <v>1321</v>
      </c>
      <c r="B10" s="93">
        <v>2389</v>
      </c>
      <c r="C10" s="93">
        <v>995</v>
      </c>
      <c r="D10" s="93">
        <v>1394</v>
      </c>
      <c r="E10" s="93">
        <v>1122</v>
      </c>
      <c r="F10" s="93">
        <v>379</v>
      </c>
      <c r="G10" s="93">
        <v>743</v>
      </c>
      <c r="H10" s="93">
        <v>1267</v>
      </c>
      <c r="I10" s="93">
        <v>616</v>
      </c>
      <c r="J10" s="93">
        <v>651</v>
      </c>
    </row>
    <row r="11" spans="1:10" ht="18.75" customHeight="1" x14ac:dyDescent="0.2">
      <c r="A11" s="82" t="s">
        <v>1322</v>
      </c>
      <c r="B11" s="94">
        <v>1065</v>
      </c>
      <c r="C11" s="94">
        <v>551</v>
      </c>
      <c r="D11" s="94">
        <v>514</v>
      </c>
      <c r="E11" s="94">
        <v>462</v>
      </c>
      <c r="F11" s="94">
        <v>213</v>
      </c>
      <c r="G11" s="94">
        <v>249</v>
      </c>
      <c r="H11" s="94">
        <v>603</v>
      </c>
      <c r="I11" s="94">
        <v>338</v>
      </c>
      <c r="J11" s="94">
        <v>265</v>
      </c>
    </row>
    <row r="12" spans="1:10" ht="18.75" customHeight="1" x14ac:dyDescent="0.2">
      <c r="A12" s="8" t="s">
        <v>1323</v>
      </c>
      <c r="B12" s="93">
        <v>645</v>
      </c>
      <c r="C12" s="93">
        <v>305</v>
      </c>
      <c r="D12" s="93">
        <v>340</v>
      </c>
      <c r="E12" s="93">
        <v>321</v>
      </c>
      <c r="F12" s="93">
        <v>132</v>
      </c>
      <c r="G12" s="93">
        <v>189</v>
      </c>
      <c r="H12" s="93">
        <v>324</v>
      </c>
      <c r="I12" s="93">
        <v>173</v>
      </c>
      <c r="J12" s="93">
        <v>151</v>
      </c>
    </row>
    <row r="13" spans="1:10" ht="18.75" customHeight="1" x14ac:dyDescent="0.2">
      <c r="A13" s="82" t="s">
        <v>1324</v>
      </c>
      <c r="B13" s="94">
        <v>321</v>
      </c>
      <c r="C13" s="94">
        <v>199</v>
      </c>
      <c r="D13" s="94">
        <v>122</v>
      </c>
      <c r="E13" s="94">
        <v>59</v>
      </c>
      <c r="F13" s="94">
        <v>35</v>
      </c>
      <c r="G13" s="94">
        <v>24</v>
      </c>
      <c r="H13" s="94">
        <v>262</v>
      </c>
      <c r="I13" s="94">
        <v>164</v>
      </c>
      <c r="J13" s="94">
        <v>98</v>
      </c>
    </row>
    <row r="14" spans="1:10" ht="18.75" customHeight="1" thickBot="1" x14ac:dyDescent="0.25">
      <c r="A14" s="11" t="s">
        <v>1325</v>
      </c>
      <c r="B14" s="110">
        <v>301</v>
      </c>
      <c r="C14" s="110">
        <v>123</v>
      </c>
      <c r="D14" s="110">
        <v>178</v>
      </c>
      <c r="E14" s="110">
        <v>91</v>
      </c>
      <c r="F14" s="110">
        <v>29</v>
      </c>
      <c r="G14" s="110">
        <v>62</v>
      </c>
      <c r="H14" s="110">
        <v>210</v>
      </c>
      <c r="I14" s="110">
        <v>94</v>
      </c>
      <c r="J14" s="110">
        <v>116</v>
      </c>
    </row>
    <row r="15" spans="1:10" ht="6.95" customHeight="1" thickTop="1" x14ac:dyDescent="0.2"/>
    <row r="16" spans="1:10" ht="15.95" customHeight="1" x14ac:dyDescent="0.2">
      <c r="A16" s="13" t="s">
        <v>11</v>
      </c>
    </row>
    <row r="17" spans="1:1" ht="15.95" customHeight="1" x14ac:dyDescent="0.2">
      <c r="A17" s="7" t="s">
        <v>328</v>
      </c>
    </row>
    <row r="18" spans="1:1" ht="15.95" customHeight="1" x14ac:dyDescent="0.2">
      <c r="A18" s="7" t="s">
        <v>366</v>
      </c>
    </row>
    <row r="19" spans="1:1" ht="6.95" customHeight="1" x14ac:dyDescent="0.2"/>
    <row r="20" spans="1:1" ht="15.95" customHeight="1" x14ac:dyDescent="0.2">
      <c r="A20" s="13" t="s">
        <v>191</v>
      </c>
    </row>
    <row r="21" spans="1:1" ht="15.95" customHeight="1" x14ac:dyDescent="0.2">
      <c r="A21" s="12" t="s">
        <v>1920</v>
      </c>
    </row>
  </sheetData>
  <sortState ref="A25:K34">
    <sortCondition descending="1" ref="C29"/>
  </sortState>
  <mergeCells count="6">
    <mergeCell ref="A6:A8"/>
    <mergeCell ref="I5:J5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-0.249977111117893"/>
    <pageSetUpPr fitToPage="1"/>
  </sheetPr>
  <dimension ref="A1:J36"/>
  <sheetViews>
    <sheetView showGridLines="0" workbookViewId="0">
      <selection activeCell="A29" sqref="A29"/>
    </sheetView>
  </sheetViews>
  <sheetFormatPr defaultColWidth="7.7109375" defaultRowHeight="15.95" customHeight="1" x14ac:dyDescent="0.2"/>
  <cols>
    <col min="1" max="1" width="76.7109375" style="12" customWidth="1"/>
    <col min="2" max="10" width="7.7109375" style="12" customWidth="1"/>
    <col min="11" max="16384" width="7.7109375" style="12"/>
  </cols>
  <sheetData>
    <row r="1" spans="1:10" ht="15.95" customHeight="1" x14ac:dyDescent="0.25">
      <c r="A1" s="20" t="s">
        <v>255</v>
      </c>
    </row>
    <row r="2" spans="1:10" ht="6.95" customHeight="1" x14ac:dyDescent="0.25">
      <c r="A2" s="77"/>
    </row>
    <row r="3" spans="1:10" ht="15.95" customHeight="1" x14ac:dyDescent="0.25">
      <c r="A3" s="77" t="s">
        <v>548</v>
      </c>
    </row>
    <row r="4" spans="1:10" ht="6.95" customHeight="1" x14ac:dyDescent="0.2">
      <c r="A4" s="33"/>
    </row>
    <row r="5" spans="1:10" ht="15.95" customHeight="1" thickBot="1" x14ac:dyDescent="0.25">
      <c r="A5" s="34">
        <v>2015</v>
      </c>
      <c r="I5" s="256" t="s">
        <v>181</v>
      </c>
      <c r="J5" s="256"/>
    </row>
    <row r="6" spans="1:10" ht="15.95" customHeight="1" thickTop="1" thickBot="1" x14ac:dyDescent="0.25">
      <c r="A6" s="281" t="s">
        <v>252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5.95" customHeight="1" thickTop="1" thickBot="1" x14ac:dyDescent="0.25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5.95" customHeight="1" thickTop="1" thickBot="1" x14ac:dyDescent="0.25">
      <c r="A8" s="271"/>
      <c r="B8" s="65" t="s">
        <v>8</v>
      </c>
      <c r="C8" s="65" t="s">
        <v>9</v>
      </c>
      <c r="D8" s="65" t="s">
        <v>10</v>
      </c>
      <c r="E8" s="65" t="s">
        <v>8</v>
      </c>
      <c r="F8" s="65" t="s">
        <v>9</v>
      </c>
      <c r="G8" s="65" t="s">
        <v>10</v>
      </c>
      <c r="H8" s="65" t="s">
        <v>8</v>
      </c>
      <c r="I8" s="65" t="s">
        <v>9</v>
      </c>
      <c r="J8" s="65" t="s">
        <v>10</v>
      </c>
    </row>
    <row r="9" spans="1:10" ht="19.5" customHeight="1" thickTop="1" x14ac:dyDescent="0.2">
      <c r="A9" s="28" t="s">
        <v>22</v>
      </c>
      <c r="B9" s="125">
        <v>4721</v>
      </c>
      <c r="C9" s="125">
        <v>2173</v>
      </c>
      <c r="D9" s="125">
        <v>2548</v>
      </c>
      <c r="E9" s="125">
        <v>2058</v>
      </c>
      <c r="F9" s="125">
        <v>789</v>
      </c>
      <c r="G9" s="125">
        <v>1269</v>
      </c>
      <c r="H9" s="125">
        <v>2663</v>
      </c>
      <c r="I9" s="125">
        <v>1384</v>
      </c>
      <c r="J9" s="125">
        <v>1279</v>
      </c>
    </row>
    <row r="10" spans="1:10" ht="19.5" customHeight="1" x14ac:dyDescent="0.2">
      <c r="A10" s="17" t="s">
        <v>594</v>
      </c>
      <c r="B10" s="93">
        <v>1874</v>
      </c>
      <c r="C10" s="93">
        <v>832</v>
      </c>
      <c r="D10" s="93">
        <v>1042</v>
      </c>
      <c r="E10" s="93">
        <v>1002</v>
      </c>
      <c r="F10" s="93">
        <v>381</v>
      </c>
      <c r="G10" s="93">
        <v>621</v>
      </c>
      <c r="H10" s="93">
        <v>872</v>
      </c>
      <c r="I10" s="93">
        <v>451</v>
      </c>
      <c r="J10" s="93">
        <v>421</v>
      </c>
    </row>
    <row r="11" spans="1:10" ht="19.5" customHeight="1" x14ac:dyDescent="0.2">
      <c r="A11" s="87" t="s">
        <v>595</v>
      </c>
      <c r="B11" s="94">
        <v>1872</v>
      </c>
      <c r="C11" s="94">
        <v>833</v>
      </c>
      <c r="D11" s="94">
        <v>1039</v>
      </c>
      <c r="E11" s="94">
        <v>730</v>
      </c>
      <c r="F11" s="94">
        <v>253</v>
      </c>
      <c r="G11" s="94">
        <v>477</v>
      </c>
      <c r="H11" s="94">
        <v>1142</v>
      </c>
      <c r="I11" s="94">
        <v>580</v>
      </c>
      <c r="J11" s="94">
        <v>562</v>
      </c>
    </row>
    <row r="12" spans="1:10" ht="19.5" customHeight="1" x14ac:dyDescent="0.2">
      <c r="A12" s="17" t="s">
        <v>597</v>
      </c>
      <c r="B12" s="93">
        <v>1158</v>
      </c>
      <c r="C12" s="93">
        <v>474</v>
      </c>
      <c r="D12" s="93">
        <v>684</v>
      </c>
      <c r="E12" s="93">
        <v>412</v>
      </c>
      <c r="F12" s="93">
        <v>118</v>
      </c>
      <c r="G12" s="93">
        <v>294</v>
      </c>
      <c r="H12" s="93">
        <v>746</v>
      </c>
      <c r="I12" s="93">
        <v>356</v>
      </c>
      <c r="J12" s="93">
        <v>390</v>
      </c>
    </row>
    <row r="13" spans="1:10" ht="19.5" customHeight="1" x14ac:dyDescent="0.2">
      <c r="A13" s="87" t="s">
        <v>596</v>
      </c>
      <c r="B13" s="94">
        <v>992</v>
      </c>
      <c r="C13" s="94">
        <v>553</v>
      </c>
      <c r="D13" s="94">
        <v>439</v>
      </c>
      <c r="E13" s="94">
        <v>513</v>
      </c>
      <c r="F13" s="94">
        <v>247</v>
      </c>
      <c r="G13" s="94">
        <v>266</v>
      </c>
      <c r="H13" s="94">
        <v>479</v>
      </c>
      <c r="I13" s="94">
        <v>306</v>
      </c>
      <c r="J13" s="94">
        <v>173</v>
      </c>
    </row>
    <row r="14" spans="1:10" ht="19.5" customHeight="1" x14ac:dyDescent="0.2">
      <c r="A14" s="17" t="s">
        <v>598</v>
      </c>
      <c r="B14" s="93">
        <v>601</v>
      </c>
      <c r="C14" s="93">
        <v>338</v>
      </c>
      <c r="D14" s="93">
        <v>263</v>
      </c>
      <c r="E14" s="93">
        <v>324</v>
      </c>
      <c r="F14" s="93">
        <v>156</v>
      </c>
      <c r="G14" s="93">
        <v>168</v>
      </c>
      <c r="H14" s="93">
        <v>277</v>
      </c>
      <c r="I14" s="93">
        <v>182</v>
      </c>
      <c r="J14" s="93">
        <v>95</v>
      </c>
    </row>
    <row r="15" spans="1:10" ht="19.5" customHeight="1" x14ac:dyDescent="0.2">
      <c r="A15" s="87" t="s">
        <v>599</v>
      </c>
      <c r="B15" s="94">
        <v>466</v>
      </c>
      <c r="C15" s="94">
        <v>203</v>
      </c>
      <c r="D15" s="94">
        <v>263</v>
      </c>
      <c r="E15" s="94">
        <v>191</v>
      </c>
      <c r="F15" s="94">
        <v>72</v>
      </c>
      <c r="G15" s="94">
        <v>119</v>
      </c>
      <c r="H15" s="94">
        <v>275</v>
      </c>
      <c r="I15" s="94">
        <v>131</v>
      </c>
      <c r="J15" s="94">
        <v>144</v>
      </c>
    </row>
    <row r="16" spans="1:10" ht="19.5" customHeight="1" x14ac:dyDescent="0.2">
      <c r="A16" s="17" t="s">
        <v>601</v>
      </c>
      <c r="B16" s="93">
        <v>292</v>
      </c>
      <c r="C16" s="93">
        <v>163</v>
      </c>
      <c r="D16" s="93">
        <v>129</v>
      </c>
      <c r="E16" s="93">
        <v>104</v>
      </c>
      <c r="F16" s="93">
        <v>49</v>
      </c>
      <c r="G16" s="93">
        <v>55</v>
      </c>
      <c r="H16" s="93">
        <v>188</v>
      </c>
      <c r="I16" s="93">
        <v>114</v>
      </c>
      <c r="J16" s="93">
        <v>74</v>
      </c>
    </row>
    <row r="17" spans="1:10" ht="19.5" customHeight="1" thickBot="1" x14ac:dyDescent="0.25">
      <c r="A17" s="88" t="s">
        <v>600</v>
      </c>
      <c r="B17" s="95">
        <v>52</v>
      </c>
      <c r="C17" s="95">
        <v>32</v>
      </c>
      <c r="D17" s="95">
        <v>20</v>
      </c>
      <c r="E17" s="95">
        <v>16</v>
      </c>
      <c r="F17" s="95">
        <v>8</v>
      </c>
      <c r="G17" s="95">
        <v>8</v>
      </c>
      <c r="H17" s="95">
        <v>36</v>
      </c>
      <c r="I17" s="95">
        <v>24</v>
      </c>
      <c r="J17" s="95">
        <v>12</v>
      </c>
    </row>
    <row r="18" spans="1:10" ht="6.95" customHeight="1" thickTop="1" x14ac:dyDescent="0.2"/>
    <row r="19" spans="1:10" ht="15.95" customHeight="1" x14ac:dyDescent="0.2">
      <c r="A19" s="13" t="s">
        <v>11</v>
      </c>
    </row>
    <row r="20" spans="1:10" ht="15.95" customHeight="1" x14ac:dyDescent="0.2">
      <c r="A20" s="7" t="s">
        <v>328</v>
      </c>
    </row>
    <row r="21" spans="1:10" ht="15.95" customHeight="1" x14ac:dyDescent="0.2">
      <c r="A21" s="7" t="s">
        <v>366</v>
      </c>
    </row>
    <row r="22" spans="1:10" ht="15.95" customHeight="1" x14ac:dyDescent="0.2">
      <c r="A22" s="12" t="s">
        <v>331</v>
      </c>
    </row>
    <row r="23" spans="1:10" ht="6.95" customHeight="1" x14ac:dyDescent="0.2"/>
    <row r="24" spans="1:10" ht="15.95" customHeight="1" x14ac:dyDescent="0.2">
      <c r="A24" s="13" t="s">
        <v>191</v>
      </c>
    </row>
    <row r="25" spans="1:10" ht="15.95" customHeight="1" x14ac:dyDescent="0.2">
      <c r="A25" s="12" t="s">
        <v>1920</v>
      </c>
    </row>
    <row r="28" spans="1:10" ht="15.95" customHeight="1" x14ac:dyDescent="0.25">
      <c r="A28" s="221"/>
      <c r="B28" s="221"/>
      <c r="C28" s="221"/>
      <c r="D28" s="221"/>
      <c r="E28" s="221"/>
      <c r="F28" s="221"/>
      <c r="G28" s="221"/>
      <c r="H28" s="221"/>
      <c r="I28" s="221"/>
      <c r="J28" s="221"/>
    </row>
    <row r="29" spans="1:10" ht="15.95" customHeight="1" x14ac:dyDescent="0.25">
      <c r="A29" s="221"/>
      <c r="B29" s="221"/>
      <c r="C29" s="221"/>
      <c r="D29" s="221"/>
      <c r="E29" s="221"/>
      <c r="F29" s="221"/>
      <c r="G29" s="221"/>
      <c r="H29" s="221"/>
      <c r="I29" s="221"/>
      <c r="J29" s="221"/>
    </row>
    <row r="30" spans="1:10" ht="15.95" customHeight="1" x14ac:dyDescent="0.25">
      <c r="A30" s="221"/>
      <c r="B30" s="221"/>
      <c r="C30" s="221"/>
      <c r="D30" s="221"/>
      <c r="E30" s="221"/>
      <c r="F30" s="221"/>
      <c r="G30" s="221"/>
      <c r="H30" s="221"/>
      <c r="I30" s="221"/>
      <c r="J30" s="221"/>
    </row>
    <row r="31" spans="1:10" ht="15.95" customHeight="1" x14ac:dyDescent="0.25">
      <c r="A31" s="221"/>
      <c r="B31" s="221"/>
      <c r="C31" s="221"/>
      <c r="D31" s="221"/>
      <c r="E31" s="221"/>
      <c r="F31" s="221"/>
      <c r="G31" s="221"/>
      <c r="H31" s="221"/>
      <c r="I31" s="221"/>
      <c r="J31" s="221"/>
    </row>
    <row r="32" spans="1:10" ht="15.95" customHeight="1" x14ac:dyDescent="0.25">
      <c r="A32" s="221"/>
      <c r="B32" s="221"/>
      <c r="C32" s="221"/>
      <c r="D32" s="221"/>
      <c r="E32" s="221"/>
      <c r="F32" s="221"/>
      <c r="G32" s="221"/>
      <c r="H32" s="221"/>
      <c r="I32" s="221"/>
      <c r="J32" s="221"/>
    </row>
    <row r="33" spans="1:10" ht="15.95" customHeight="1" x14ac:dyDescent="0.25">
      <c r="A33" s="221"/>
      <c r="B33" s="221"/>
      <c r="C33" s="221"/>
      <c r="D33" s="221"/>
      <c r="E33" s="221"/>
      <c r="F33" s="221"/>
      <c r="G33" s="221"/>
      <c r="H33" s="221"/>
      <c r="I33" s="221"/>
      <c r="J33" s="221"/>
    </row>
    <row r="34" spans="1:10" ht="15.95" customHeight="1" x14ac:dyDescent="0.25">
      <c r="A34" s="221"/>
      <c r="B34" s="221"/>
      <c r="C34" s="221"/>
      <c r="D34" s="221"/>
      <c r="E34" s="221"/>
      <c r="F34" s="221"/>
      <c r="G34" s="221"/>
      <c r="H34" s="221"/>
      <c r="I34" s="221"/>
      <c r="J34" s="221"/>
    </row>
    <row r="35" spans="1:10" ht="15.95" customHeight="1" x14ac:dyDescent="0.25">
      <c r="A35" s="221"/>
      <c r="B35" s="221"/>
      <c r="C35" s="221"/>
      <c r="D35" s="221"/>
      <c r="E35" s="221"/>
      <c r="F35" s="221"/>
      <c r="G35" s="221"/>
      <c r="H35" s="221"/>
      <c r="I35" s="221"/>
      <c r="J35" s="221"/>
    </row>
    <row r="36" spans="1:10" ht="15.95" customHeight="1" x14ac:dyDescent="0.25">
      <c r="A36" s="221"/>
      <c r="B36" s="221"/>
      <c r="C36" s="221"/>
      <c r="D36" s="221"/>
      <c r="E36" s="221"/>
      <c r="F36" s="221"/>
      <c r="G36" s="221"/>
      <c r="H36" s="221"/>
      <c r="I36" s="221"/>
      <c r="J36" s="221"/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-0.249977111117893"/>
    <pageSetUpPr fitToPage="1"/>
  </sheetPr>
  <dimension ref="A1:K18"/>
  <sheetViews>
    <sheetView workbookViewId="0"/>
  </sheetViews>
  <sheetFormatPr defaultColWidth="7.7109375" defaultRowHeight="15.95" customHeight="1" x14ac:dyDescent="0.2"/>
  <cols>
    <col min="1" max="1" width="26" style="12" customWidth="1"/>
    <col min="2" max="16384" width="7.7109375" style="12"/>
  </cols>
  <sheetData>
    <row r="1" spans="1:11" ht="15.95" customHeight="1" x14ac:dyDescent="0.25">
      <c r="A1" s="20" t="s">
        <v>257</v>
      </c>
    </row>
    <row r="2" spans="1:11" ht="6.95" customHeight="1" x14ac:dyDescent="0.25">
      <c r="A2" s="77"/>
    </row>
    <row r="3" spans="1:11" ht="15.95" customHeight="1" x14ac:dyDescent="0.25">
      <c r="A3" s="77" t="s">
        <v>1049</v>
      </c>
      <c r="J3" s="111"/>
    </row>
    <row r="4" spans="1:11" ht="6.95" customHeight="1" x14ac:dyDescent="0.2">
      <c r="A4" s="33"/>
    </row>
    <row r="5" spans="1:11" ht="15.95" customHeight="1" thickBot="1" x14ac:dyDescent="0.25">
      <c r="A5" s="34">
        <v>2015</v>
      </c>
      <c r="I5" s="256" t="s">
        <v>181</v>
      </c>
      <c r="J5" s="256"/>
    </row>
    <row r="6" spans="1:11" ht="20.100000000000001" customHeight="1" thickTop="1" thickBot="1" x14ac:dyDescent="0.25">
      <c r="A6" s="281" t="s">
        <v>254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1" ht="20.100000000000001" customHeight="1" thickTop="1" thickBot="1" x14ac:dyDescent="0.25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1" ht="20.100000000000001" customHeight="1" thickTop="1" thickBot="1" x14ac:dyDescent="0.25">
      <c r="A8" s="271"/>
      <c r="B8" s="65" t="s">
        <v>8</v>
      </c>
      <c r="C8" s="65" t="s">
        <v>9</v>
      </c>
      <c r="D8" s="65" t="s">
        <v>10</v>
      </c>
      <c r="E8" s="65" t="s">
        <v>8</v>
      </c>
      <c r="F8" s="65" t="s">
        <v>9</v>
      </c>
      <c r="G8" s="65" t="s">
        <v>10</v>
      </c>
      <c r="H8" s="65" t="s">
        <v>8</v>
      </c>
      <c r="I8" s="65" t="s">
        <v>9</v>
      </c>
      <c r="J8" s="65" t="s">
        <v>10</v>
      </c>
    </row>
    <row r="9" spans="1:11" ht="20.100000000000001" customHeight="1" thickTop="1" x14ac:dyDescent="0.2">
      <c r="A9" s="25" t="s">
        <v>22</v>
      </c>
      <c r="B9" s="90">
        <v>4724</v>
      </c>
      <c r="C9" s="90">
        <v>2174</v>
      </c>
      <c r="D9" s="90">
        <v>2550</v>
      </c>
      <c r="E9" s="90">
        <v>2056</v>
      </c>
      <c r="F9" s="90">
        <v>788</v>
      </c>
      <c r="G9" s="90">
        <v>1268</v>
      </c>
      <c r="H9" s="90">
        <v>2668</v>
      </c>
      <c r="I9" s="90">
        <v>1386</v>
      </c>
      <c r="J9" s="90">
        <v>1282</v>
      </c>
      <c r="K9" s="111"/>
    </row>
    <row r="10" spans="1:11" ht="20.100000000000001" customHeight="1" x14ac:dyDescent="0.2">
      <c r="A10" s="8" t="s">
        <v>519</v>
      </c>
      <c r="B10" s="93">
        <v>1502</v>
      </c>
      <c r="C10" s="93">
        <v>873</v>
      </c>
      <c r="D10" s="93">
        <v>629</v>
      </c>
      <c r="E10" s="93">
        <v>406</v>
      </c>
      <c r="F10" s="93">
        <v>229</v>
      </c>
      <c r="G10" s="93">
        <v>177</v>
      </c>
      <c r="H10" s="93">
        <v>1096</v>
      </c>
      <c r="I10" s="93">
        <v>644</v>
      </c>
      <c r="J10" s="93">
        <v>452</v>
      </c>
    </row>
    <row r="11" spans="1:11" ht="20.100000000000001" customHeight="1" thickBot="1" x14ac:dyDescent="0.25">
      <c r="A11" s="84" t="s">
        <v>521</v>
      </c>
      <c r="B11" s="95">
        <v>3222</v>
      </c>
      <c r="C11" s="95">
        <v>1301</v>
      </c>
      <c r="D11" s="95">
        <v>1921</v>
      </c>
      <c r="E11" s="95">
        <v>1650</v>
      </c>
      <c r="F11" s="95">
        <v>559</v>
      </c>
      <c r="G11" s="95">
        <v>1091</v>
      </c>
      <c r="H11" s="95">
        <v>1572</v>
      </c>
      <c r="I11" s="95">
        <v>742</v>
      </c>
      <c r="J11" s="95">
        <v>830</v>
      </c>
    </row>
    <row r="12" spans="1:11" ht="6.95" customHeight="1" thickTop="1" x14ac:dyDescent="0.2"/>
    <row r="13" spans="1:11" ht="15.95" customHeight="1" x14ac:dyDescent="0.2">
      <c r="A13" s="13" t="s">
        <v>11</v>
      </c>
    </row>
    <row r="14" spans="1:11" ht="15.95" customHeight="1" x14ac:dyDescent="0.2">
      <c r="A14" s="7" t="s">
        <v>328</v>
      </c>
    </row>
    <row r="15" spans="1:11" ht="15.95" customHeight="1" x14ac:dyDescent="0.2">
      <c r="A15" s="7" t="s">
        <v>366</v>
      </c>
    </row>
    <row r="16" spans="1:11" ht="6.95" customHeight="1" x14ac:dyDescent="0.2"/>
    <row r="17" spans="1:1" ht="15.95" customHeight="1" x14ac:dyDescent="0.2">
      <c r="A17" s="13" t="s">
        <v>191</v>
      </c>
    </row>
    <row r="18" spans="1:1" ht="15.95" customHeight="1" x14ac:dyDescent="0.2">
      <c r="A18" s="12" t="s">
        <v>1920</v>
      </c>
    </row>
  </sheetData>
  <mergeCells count="6">
    <mergeCell ref="A6:A8"/>
    <mergeCell ref="I5:J5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-0.249977111117893"/>
    <pageSetUpPr fitToPage="1"/>
  </sheetPr>
  <dimension ref="A1:J21"/>
  <sheetViews>
    <sheetView workbookViewId="0">
      <selection activeCell="O37" sqref="O37"/>
    </sheetView>
  </sheetViews>
  <sheetFormatPr defaultColWidth="7.7109375" defaultRowHeight="15.95" customHeight="1" x14ac:dyDescent="0.2"/>
  <cols>
    <col min="1" max="1" width="31.140625" style="12" customWidth="1"/>
    <col min="2" max="10" width="7.7109375" style="12" customWidth="1"/>
    <col min="11" max="16384" width="7.7109375" style="12"/>
  </cols>
  <sheetData>
    <row r="1" spans="1:10" ht="15.95" customHeight="1" x14ac:dyDescent="0.25">
      <c r="A1" s="20" t="s">
        <v>444</v>
      </c>
    </row>
    <row r="2" spans="1:10" ht="6.95" customHeight="1" x14ac:dyDescent="0.25">
      <c r="A2" s="77"/>
    </row>
    <row r="3" spans="1:10" ht="15.95" customHeight="1" x14ac:dyDescent="0.25">
      <c r="A3" s="77" t="s">
        <v>547</v>
      </c>
    </row>
    <row r="4" spans="1:10" ht="6.95" customHeight="1" x14ac:dyDescent="0.25">
      <c r="A4" s="77"/>
    </row>
    <row r="5" spans="1:10" ht="15.95" customHeight="1" thickBot="1" x14ac:dyDescent="0.25">
      <c r="A5" s="34">
        <v>2015</v>
      </c>
      <c r="I5" s="256" t="s">
        <v>181</v>
      </c>
      <c r="J5" s="256"/>
    </row>
    <row r="6" spans="1:10" ht="15.95" customHeight="1" thickTop="1" thickBot="1" x14ac:dyDescent="0.25">
      <c r="A6" s="281" t="s">
        <v>256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5.95" customHeight="1" thickTop="1" thickBot="1" x14ac:dyDescent="0.25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5.95" customHeight="1" thickTop="1" thickBot="1" x14ac:dyDescent="0.25">
      <c r="A8" s="271"/>
      <c r="B8" s="65" t="s">
        <v>8</v>
      </c>
      <c r="C8" s="65" t="s">
        <v>9</v>
      </c>
      <c r="D8" s="65" t="s">
        <v>10</v>
      </c>
      <c r="E8" s="65" t="s">
        <v>8</v>
      </c>
      <c r="F8" s="65" t="s">
        <v>9</v>
      </c>
      <c r="G8" s="65" t="s">
        <v>10</v>
      </c>
      <c r="H8" s="65" t="s">
        <v>8</v>
      </c>
      <c r="I8" s="65" t="s">
        <v>9</v>
      </c>
      <c r="J8" s="65" t="s">
        <v>10</v>
      </c>
    </row>
    <row r="9" spans="1:10" ht="23.25" customHeight="1" thickTop="1" x14ac:dyDescent="0.2">
      <c r="A9" s="29" t="s">
        <v>22</v>
      </c>
      <c r="B9" s="109">
        <v>44015</v>
      </c>
      <c r="C9" s="109">
        <v>20390</v>
      </c>
      <c r="D9" s="109">
        <v>23625</v>
      </c>
      <c r="E9" s="109">
        <v>27270</v>
      </c>
      <c r="F9" s="109">
        <v>11402</v>
      </c>
      <c r="G9" s="109">
        <v>15868</v>
      </c>
      <c r="H9" s="109">
        <v>16745</v>
      </c>
      <c r="I9" s="109">
        <v>8988</v>
      </c>
      <c r="J9" s="109">
        <v>7757</v>
      </c>
    </row>
    <row r="10" spans="1:10" ht="23.25" customHeight="1" x14ac:dyDescent="0.2">
      <c r="A10" s="8" t="s">
        <v>602</v>
      </c>
      <c r="B10" s="93">
        <v>67</v>
      </c>
      <c r="C10" s="93">
        <v>28</v>
      </c>
      <c r="D10" s="93">
        <v>39</v>
      </c>
      <c r="E10" s="93">
        <v>22</v>
      </c>
      <c r="F10" s="93">
        <v>9</v>
      </c>
      <c r="G10" s="93">
        <v>13</v>
      </c>
      <c r="H10" s="93">
        <v>45</v>
      </c>
      <c r="I10" s="93">
        <v>19</v>
      </c>
      <c r="J10" s="93">
        <v>26</v>
      </c>
    </row>
    <row r="11" spans="1:10" ht="23.25" customHeight="1" x14ac:dyDescent="0.2">
      <c r="A11" s="82" t="s">
        <v>603</v>
      </c>
      <c r="B11" s="94">
        <v>27391</v>
      </c>
      <c r="C11" s="94">
        <v>12335</v>
      </c>
      <c r="D11" s="94">
        <v>15056</v>
      </c>
      <c r="E11" s="94">
        <v>21170</v>
      </c>
      <c r="F11" s="94">
        <v>8868</v>
      </c>
      <c r="G11" s="94">
        <v>12302</v>
      </c>
      <c r="H11" s="94">
        <v>6221</v>
      </c>
      <c r="I11" s="94">
        <v>3467</v>
      </c>
      <c r="J11" s="94">
        <v>2754</v>
      </c>
    </row>
    <row r="12" spans="1:10" ht="23.25" customHeight="1" x14ac:dyDescent="0.2">
      <c r="A12" s="8" t="s">
        <v>604</v>
      </c>
      <c r="B12" s="93">
        <v>8039</v>
      </c>
      <c r="C12" s="93">
        <v>3640</v>
      </c>
      <c r="D12" s="93">
        <v>4399</v>
      </c>
      <c r="E12" s="93">
        <v>6078</v>
      </c>
      <c r="F12" s="93">
        <v>2525</v>
      </c>
      <c r="G12" s="93">
        <v>3553</v>
      </c>
      <c r="H12" s="93">
        <v>1961</v>
      </c>
      <c r="I12" s="93">
        <v>1115</v>
      </c>
      <c r="J12" s="93">
        <v>846</v>
      </c>
    </row>
    <row r="13" spans="1:10" ht="23.25" customHeight="1" x14ac:dyDescent="0.2">
      <c r="A13" s="82" t="s">
        <v>605</v>
      </c>
      <c r="B13" s="94">
        <v>394</v>
      </c>
      <c r="C13" s="94">
        <v>103</v>
      </c>
      <c r="D13" s="94">
        <v>291</v>
      </c>
      <c r="E13" s="94">
        <v>0</v>
      </c>
      <c r="F13" s="94">
        <v>0</v>
      </c>
      <c r="G13" s="94">
        <v>0</v>
      </c>
      <c r="H13" s="94">
        <v>394</v>
      </c>
      <c r="I13" s="94">
        <v>103</v>
      </c>
      <c r="J13" s="94">
        <v>291</v>
      </c>
    </row>
    <row r="14" spans="1:10" ht="23.25" customHeight="1" thickBot="1" x14ac:dyDescent="0.25">
      <c r="A14" s="11" t="s">
        <v>606</v>
      </c>
      <c r="B14" s="110">
        <v>8124</v>
      </c>
      <c r="C14" s="110">
        <v>4284</v>
      </c>
      <c r="D14" s="110">
        <v>3840</v>
      </c>
      <c r="E14" s="110">
        <v>0</v>
      </c>
      <c r="F14" s="110">
        <v>0</v>
      </c>
      <c r="G14" s="110">
        <v>0</v>
      </c>
      <c r="H14" s="110">
        <v>8124</v>
      </c>
      <c r="I14" s="110">
        <v>4284</v>
      </c>
      <c r="J14" s="110">
        <v>3840</v>
      </c>
    </row>
    <row r="15" spans="1:10" ht="6.95" customHeight="1" thickTop="1" x14ac:dyDescent="0.2"/>
    <row r="16" spans="1:10" ht="15.95" customHeight="1" x14ac:dyDescent="0.2">
      <c r="A16" s="13" t="s">
        <v>11</v>
      </c>
    </row>
    <row r="17" spans="1:1" ht="15.95" customHeight="1" x14ac:dyDescent="0.2">
      <c r="A17" s="7" t="s">
        <v>328</v>
      </c>
    </row>
    <row r="18" spans="1:1" ht="15.95" customHeight="1" x14ac:dyDescent="0.2">
      <c r="A18" s="7" t="s">
        <v>366</v>
      </c>
    </row>
    <row r="19" spans="1:1" ht="6.95" customHeight="1" x14ac:dyDescent="0.2"/>
    <row r="20" spans="1:1" ht="15.95" customHeight="1" x14ac:dyDescent="0.2">
      <c r="A20" s="13" t="s">
        <v>191</v>
      </c>
    </row>
    <row r="21" spans="1:1" ht="15.95" customHeight="1" x14ac:dyDescent="0.2">
      <c r="A21" s="12" t="s">
        <v>1920</v>
      </c>
    </row>
  </sheetData>
  <mergeCells count="6">
    <mergeCell ref="A6:A8"/>
    <mergeCell ref="I5:J5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-0.249977111117893"/>
    <pageSetUpPr fitToPage="1"/>
  </sheetPr>
  <dimension ref="A1:J18"/>
  <sheetViews>
    <sheetView workbookViewId="0">
      <selection activeCell="B21" sqref="B21:J24"/>
    </sheetView>
  </sheetViews>
  <sheetFormatPr defaultColWidth="9.140625" defaultRowHeight="15.95" customHeight="1" x14ac:dyDescent="0.2"/>
  <cols>
    <col min="1" max="1" width="28" style="12" customWidth="1"/>
    <col min="2" max="10" width="7.7109375" style="12" customWidth="1"/>
    <col min="11" max="16384" width="9.140625" style="12"/>
  </cols>
  <sheetData>
    <row r="1" spans="1:10" ht="15.95" customHeight="1" x14ac:dyDescent="0.25">
      <c r="A1" s="20" t="s">
        <v>445</v>
      </c>
    </row>
    <row r="2" spans="1:10" ht="6.95" customHeight="1" x14ac:dyDescent="0.25">
      <c r="A2" s="77"/>
    </row>
    <row r="3" spans="1:10" ht="15.95" customHeight="1" x14ac:dyDescent="0.25">
      <c r="A3" s="77" t="s">
        <v>546</v>
      </c>
    </row>
    <row r="4" spans="1:10" ht="6.95" customHeight="1" x14ac:dyDescent="0.2">
      <c r="A4" s="33"/>
    </row>
    <row r="5" spans="1:10" ht="15.95" customHeight="1" thickBot="1" x14ac:dyDescent="0.25">
      <c r="A5" s="34">
        <v>2015</v>
      </c>
      <c r="I5" s="256" t="s">
        <v>181</v>
      </c>
      <c r="J5" s="256"/>
    </row>
    <row r="6" spans="1:10" ht="20.100000000000001" customHeight="1" thickTop="1" thickBot="1" x14ac:dyDescent="0.25">
      <c r="A6" s="281" t="s">
        <v>65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20.100000000000001" customHeight="1" thickTop="1" thickBot="1" x14ac:dyDescent="0.25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20.100000000000001" customHeight="1" thickTop="1" thickBot="1" x14ac:dyDescent="0.25">
      <c r="A8" s="271"/>
      <c r="B8" s="65" t="s">
        <v>8</v>
      </c>
      <c r="C8" s="65" t="s">
        <v>9</v>
      </c>
      <c r="D8" s="65" t="s">
        <v>10</v>
      </c>
      <c r="E8" s="65" t="s">
        <v>8</v>
      </c>
      <c r="F8" s="65" t="s">
        <v>9</v>
      </c>
      <c r="G8" s="65" t="s">
        <v>10</v>
      </c>
      <c r="H8" s="65" t="s">
        <v>8</v>
      </c>
      <c r="I8" s="65" t="s">
        <v>9</v>
      </c>
      <c r="J8" s="65" t="s">
        <v>10</v>
      </c>
    </row>
    <row r="9" spans="1:10" ht="20.100000000000001" customHeight="1" thickTop="1" x14ac:dyDescent="0.2">
      <c r="A9" s="29" t="s">
        <v>22</v>
      </c>
      <c r="B9" s="21">
        <v>49736</v>
      </c>
      <c r="C9" s="21">
        <v>23004</v>
      </c>
      <c r="D9" s="21">
        <v>26732</v>
      </c>
      <c r="E9" s="21">
        <v>31733</v>
      </c>
      <c r="F9" s="21">
        <v>13299</v>
      </c>
      <c r="G9" s="21">
        <v>18434</v>
      </c>
      <c r="H9" s="21">
        <v>18003</v>
      </c>
      <c r="I9" s="21">
        <v>9705</v>
      </c>
      <c r="J9" s="21">
        <v>8298</v>
      </c>
    </row>
    <row r="10" spans="1:10" ht="20.100000000000001" customHeight="1" x14ac:dyDescent="0.2">
      <c r="A10" s="8" t="s">
        <v>512</v>
      </c>
      <c r="B10" s="9">
        <v>36710</v>
      </c>
      <c r="C10" s="9">
        <v>16633</v>
      </c>
      <c r="D10" s="9">
        <v>20077</v>
      </c>
      <c r="E10" s="9">
        <v>27270</v>
      </c>
      <c r="F10" s="9">
        <v>11402</v>
      </c>
      <c r="G10" s="9">
        <v>15868</v>
      </c>
      <c r="H10" s="9">
        <v>9440</v>
      </c>
      <c r="I10" s="9">
        <v>5231</v>
      </c>
      <c r="J10" s="9">
        <v>4209</v>
      </c>
    </row>
    <row r="11" spans="1:10" ht="20.100000000000001" customHeight="1" thickBot="1" x14ac:dyDescent="0.25">
      <c r="A11" s="84" t="s">
        <v>513</v>
      </c>
      <c r="B11" s="85">
        <v>13026</v>
      </c>
      <c r="C11" s="85">
        <v>6371</v>
      </c>
      <c r="D11" s="85">
        <v>6655</v>
      </c>
      <c r="E11" s="85">
        <v>4463</v>
      </c>
      <c r="F11" s="85">
        <v>1897</v>
      </c>
      <c r="G11" s="85">
        <v>2566</v>
      </c>
      <c r="H11" s="85">
        <v>8563</v>
      </c>
      <c r="I11" s="85">
        <v>4474</v>
      </c>
      <c r="J11" s="85">
        <v>4089</v>
      </c>
    </row>
    <row r="12" spans="1:10" ht="6.95" customHeight="1" thickTop="1" x14ac:dyDescent="0.2"/>
    <row r="13" spans="1:10" ht="15.95" customHeight="1" x14ac:dyDescent="0.2">
      <c r="A13" s="13" t="s">
        <v>11</v>
      </c>
    </row>
    <row r="14" spans="1:10" ht="15.95" customHeight="1" x14ac:dyDescent="0.2">
      <c r="A14" s="7" t="s">
        <v>328</v>
      </c>
    </row>
    <row r="15" spans="1:10" ht="15.95" customHeight="1" x14ac:dyDescent="0.2">
      <c r="A15" s="7" t="s">
        <v>366</v>
      </c>
    </row>
    <row r="16" spans="1:10" ht="6.95" customHeight="1" x14ac:dyDescent="0.2"/>
    <row r="17" spans="1:1" ht="15.95" customHeight="1" x14ac:dyDescent="0.2">
      <c r="A17" s="13" t="s">
        <v>191</v>
      </c>
    </row>
    <row r="18" spans="1:1" ht="15.95" customHeight="1" x14ac:dyDescent="0.2">
      <c r="A18" s="12" t="s">
        <v>1920</v>
      </c>
    </row>
  </sheetData>
  <mergeCells count="6">
    <mergeCell ref="A6:A8"/>
    <mergeCell ref="I5:J5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6" tint="-0.249977111117893"/>
    <pageSetUpPr fitToPage="1"/>
  </sheetPr>
  <dimension ref="A1:Q50"/>
  <sheetViews>
    <sheetView workbookViewId="0"/>
  </sheetViews>
  <sheetFormatPr defaultColWidth="7.7109375" defaultRowHeight="15.95" customHeight="1" x14ac:dyDescent="0.2"/>
  <cols>
    <col min="1" max="1" width="9.28515625" style="36" customWidth="1"/>
    <col min="2" max="2" width="17.5703125" style="35" bestFit="1" customWidth="1"/>
    <col min="3" max="11" width="7.7109375" style="19"/>
    <col min="12" max="16384" width="7.7109375" style="12"/>
  </cols>
  <sheetData>
    <row r="1" spans="1:17" ht="15.95" customHeight="1" x14ac:dyDescent="0.2">
      <c r="A1" s="113" t="s">
        <v>542</v>
      </c>
    </row>
    <row r="2" spans="1:17" ht="6.95" customHeight="1" x14ac:dyDescent="0.2">
      <c r="A2" s="112"/>
    </row>
    <row r="3" spans="1:17" ht="15.95" customHeight="1" x14ac:dyDescent="0.2">
      <c r="A3" s="112" t="s">
        <v>543</v>
      </c>
    </row>
    <row r="4" spans="1:17" ht="6.95" customHeight="1" x14ac:dyDescent="0.2">
      <c r="A4" s="73"/>
    </row>
    <row r="5" spans="1:17" ht="15.95" customHeight="1" thickBot="1" x14ac:dyDescent="0.25">
      <c r="A5" s="34">
        <v>2015</v>
      </c>
      <c r="J5" s="256" t="s">
        <v>181</v>
      </c>
      <c r="K5" s="256"/>
    </row>
    <row r="6" spans="1:17" ht="15.95" customHeight="1" thickTop="1" thickBot="1" x14ac:dyDescent="0.25">
      <c r="A6" s="281" t="s">
        <v>299</v>
      </c>
      <c r="B6" s="262" t="s">
        <v>300</v>
      </c>
      <c r="C6" s="259" t="s">
        <v>25</v>
      </c>
      <c r="D6" s="260"/>
      <c r="E6" s="260"/>
      <c r="F6" s="260"/>
      <c r="G6" s="260"/>
      <c r="H6" s="260"/>
      <c r="I6" s="260"/>
      <c r="J6" s="260"/>
      <c r="K6" s="260"/>
    </row>
    <row r="7" spans="1:17" ht="15.95" customHeight="1" thickTop="1" thickBot="1" x14ac:dyDescent="0.25">
      <c r="A7" s="270"/>
      <c r="B7" s="263"/>
      <c r="C7" s="259" t="s">
        <v>22</v>
      </c>
      <c r="D7" s="260"/>
      <c r="E7" s="261"/>
      <c r="F7" s="259" t="s">
        <v>0</v>
      </c>
      <c r="G7" s="260"/>
      <c r="H7" s="261"/>
      <c r="I7" s="259" t="s">
        <v>12</v>
      </c>
      <c r="J7" s="260"/>
      <c r="K7" s="261"/>
    </row>
    <row r="8" spans="1:17" ht="15.95" customHeight="1" thickTop="1" x14ac:dyDescent="0.2">
      <c r="A8" s="270"/>
      <c r="B8" s="263"/>
      <c r="C8" s="100" t="s">
        <v>8</v>
      </c>
      <c r="D8" s="100" t="s">
        <v>9</v>
      </c>
      <c r="E8" s="69" t="s">
        <v>10</v>
      </c>
      <c r="F8" s="100" t="s">
        <v>8</v>
      </c>
      <c r="G8" s="100" t="s">
        <v>9</v>
      </c>
      <c r="H8" s="100" t="s">
        <v>10</v>
      </c>
      <c r="I8" s="100" t="s">
        <v>8</v>
      </c>
      <c r="J8" s="100" t="s">
        <v>9</v>
      </c>
      <c r="K8" s="100" t="s">
        <v>10</v>
      </c>
    </row>
    <row r="9" spans="1:17" ht="15.95" customHeight="1" thickBot="1" x14ac:dyDescent="0.25">
      <c r="A9" s="117" t="s">
        <v>544</v>
      </c>
      <c r="B9" s="118"/>
      <c r="C9" s="119">
        <f>SUM(C10,C19,C32,C35,C41)</f>
        <v>49736</v>
      </c>
      <c r="D9" s="119">
        <f t="shared" ref="D9:K9" si="0">SUM(D10,D19,D32,D35,D41)</f>
        <v>23004</v>
      </c>
      <c r="E9" s="119">
        <f t="shared" si="0"/>
        <v>26732</v>
      </c>
      <c r="F9" s="119">
        <f t="shared" si="0"/>
        <v>31733</v>
      </c>
      <c r="G9" s="119">
        <f t="shared" si="0"/>
        <v>13299</v>
      </c>
      <c r="H9" s="119">
        <f t="shared" si="0"/>
        <v>18434</v>
      </c>
      <c r="I9" s="119">
        <f t="shared" si="0"/>
        <v>18003</v>
      </c>
      <c r="J9" s="119">
        <f t="shared" si="0"/>
        <v>9705</v>
      </c>
      <c r="K9" s="119">
        <f t="shared" si="0"/>
        <v>8298</v>
      </c>
    </row>
    <row r="10" spans="1:17" ht="15.95" customHeight="1" thickTop="1" x14ac:dyDescent="0.2">
      <c r="A10" s="282" t="s">
        <v>34</v>
      </c>
      <c r="B10" s="120" t="s">
        <v>258</v>
      </c>
      <c r="C10" s="121">
        <v>21518</v>
      </c>
      <c r="D10" s="121">
        <v>9968</v>
      </c>
      <c r="E10" s="121">
        <v>11550</v>
      </c>
      <c r="F10" s="121">
        <v>13667</v>
      </c>
      <c r="G10" s="121">
        <v>5721</v>
      </c>
      <c r="H10" s="121">
        <v>7946</v>
      </c>
      <c r="I10" s="121">
        <v>7851</v>
      </c>
      <c r="J10" s="121">
        <v>4247</v>
      </c>
      <c r="K10" s="121">
        <v>3604</v>
      </c>
    </row>
    <row r="11" spans="1:17" ht="15.95" customHeight="1" x14ac:dyDescent="0.2">
      <c r="A11" s="282"/>
      <c r="B11" s="8" t="s">
        <v>39</v>
      </c>
      <c r="C11" s="93">
        <v>1634</v>
      </c>
      <c r="D11" s="93">
        <v>752</v>
      </c>
      <c r="E11" s="93">
        <v>882</v>
      </c>
      <c r="F11" s="93">
        <v>915</v>
      </c>
      <c r="G11" s="93">
        <v>370</v>
      </c>
      <c r="H11" s="93">
        <v>545</v>
      </c>
      <c r="I11" s="93">
        <v>719</v>
      </c>
      <c r="J11" s="93">
        <v>382</v>
      </c>
      <c r="K11" s="93">
        <v>337</v>
      </c>
    </row>
    <row r="12" spans="1:17" ht="15.95" customHeight="1" x14ac:dyDescent="0.2">
      <c r="A12" s="282"/>
      <c r="B12" s="82" t="s">
        <v>545</v>
      </c>
      <c r="C12" s="94">
        <v>2570</v>
      </c>
      <c r="D12" s="94">
        <v>1256</v>
      </c>
      <c r="E12" s="94">
        <v>1314</v>
      </c>
      <c r="F12" s="94">
        <v>1693</v>
      </c>
      <c r="G12" s="94">
        <v>744</v>
      </c>
      <c r="H12" s="94">
        <v>949</v>
      </c>
      <c r="I12" s="94">
        <v>877</v>
      </c>
      <c r="J12" s="94">
        <v>512</v>
      </c>
      <c r="K12" s="94">
        <v>365</v>
      </c>
    </row>
    <row r="13" spans="1:17" ht="15.95" customHeight="1" x14ac:dyDescent="0.2">
      <c r="A13" s="282"/>
      <c r="B13" s="8" t="s">
        <v>40</v>
      </c>
      <c r="C13" s="93">
        <v>3704</v>
      </c>
      <c r="D13" s="93">
        <v>1722</v>
      </c>
      <c r="E13" s="93">
        <v>1982</v>
      </c>
      <c r="F13" s="93">
        <v>2035</v>
      </c>
      <c r="G13" s="93">
        <v>795</v>
      </c>
      <c r="H13" s="93">
        <v>1240</v>
      </c>
      <c r="I13" s="93">
        <v>1669</v>
      </c>
      <c r="J13" s="93">
        <v>927</v>
      </c>
      <c r="K13" s="93">
        <v>742</v>
      </c>
    </row>
    <row r="14" spans="1:17" ht="15.95" customHeight="1" x14ac:dyDescent="0.2">
      <c r="A14" s="282"/>
      <c r="B14" s="82" t="s">
        <v>41</v>
      </c>
      <c r="C14" s="94">
        <v>6888</v>
      </c>
      <c r="D14" s="94">
        <v>3179</v>
      </c>
      <c r="E14" s="94">
        <v>3709</v>
      </c>
      <c r="F14" s="94">
        <v>4469</v>
      </c>
      <c r="G14" s="94">
        <v>1976</v>
      </c>
      <c r="H14" s="94">
        <v>2493</v>
      </c>
      <c r="I14" s="94">
        <v>2419</v>
      </c>
      <c r="J14" s="94">
        <v>1203</v>
      </c>
      <c r="K14" s="94">
        <v>1216</v>
      </c>
    </row>
    <row r="15" spans="1:17" ht="15.95" customHeight="1" x14ac:dyDescent="0.2">
      <c r="A15" s="282"/>
      <c r="B15" s="8" t="s">
        <v>42</v>
      </c>
      <c r="C15" s="93">
        <v>3136</v>
      </c>
      <c r="D15" s="93">
        <v>1364</v>
      </c>
      <c r="E15" s="93">
        <v>1772</v>
      </c>
      <c r="F15" s="93">
        <v>2240</v>
      </c>
      <c r="G15" s="93">
        <v>863</v>
      </c>
      <c r="H15" s="93">
        <v>1377</v>
      </c>
      <c r="I15" s="93">
        <v>896</v>
      </c>
      <c r="J15" s="93">
        <v>501</v>
      </c>
      <c r="K15" s="93">
        <v>395</v>
      </c>
    </row>
    <row r="16" spans="1:17" ht="15.95" customHeight="1" x14ac:dyDescent="0.2">
      <c r="A16" s="282"/>
      <c r="B16" s="82" t="s">
        <v>43</v>
      </c>
      <c r="C16" s="94">
        <v>1516</v>
      </c>
      <c r="D16" s="94">
        <v>696</v>
      </c>
      <c r="E16" s="94">
        <v>820</v>
      </c>
      <c r="F16" s="94">
        <v>946</v>
      </c>
      <c r="G16" s="94">
        <v>374</v>
      </c>
      <c r="H16" s="94">
        <v>572</v>
      </c>
      <c r="I16" s="94">
        <v>570</v>
      </c>
      <c r="J16" s="94">
        <v>322</v>
      </c>
      <c r="K16" s="94">
        <v>248</v>
      </c>
      <c r="Q16" s="12">
        <v>0</v>
      </c>
    </row>
    <row r="17" spans="1:11" ht="15.95" customHeight="1" x14ac:dyDescent="0.2">
      <c r="A17" s="282"/>
      <c r="B17" s="8" t="s">
        <v>44</v>
      </c>
      <c r="C17" s="93">
        <v>1257</v>
      </c>
      <c r="D17" s="93">
        <v>622</v>
      </c>
      <c r="E17" s="93">
        <v>635</v>
      </c>
      <c r="F17" s="93">
        <v>806</v>
      </c>
      <c r="G17" s="93">
        <v>352</v>
      </c>
      <c r="H17" s="93">
        <v>454</v>
      </c>
      <c r="I17" s="93">
        <v>451</v>
      </c>
      <c r="J17" s="93">
        <v>270</v>
      </c>
      <c r="K17" s="93">
        <v>181</v>
      </c>
    </row>
    <row r="18" spans="1:11" ht="15.95" customHeight="1" thickBot="1" x14ac:dyDescent="0.25">
      <c r="A18" s="283"/>
      <c r="B18" s="84" t="s">
        <v>45</v>
      </c>
      <c r="C18" s="95">
        <v>813</v>
      </c>
      <c r="D18" s="95">
        <v>377</v>
      </c>
      <c r="E18" s="95">
        <v>436</v>
      </c>
      <c r="F18" s="95">
        <v>563</v>
      </c>
      <c r="G18" s="95">
        <v>247</v>
      </c>
      <c r="H18" s="95">
        <v>316</v>
      </c>
      <c r="I18" s="95">
        <v>250</v>
      </c>
      <c r="J18" s="95">
        <v>130</v>
      </c>
      <c r="K18" s="95">
        <v>120</v>
      </c>
    </row>
    <row r="19" spans="1:11" ht="15.95" customHeight="1" thickTop="1" x14ac:dyDescent="0.2">
      <c r="A19" s="282" t="s">
        <v>35</v>
      </c>
      <c r="B19" s="120" t="s">
        <v>259</v>
      </c>
      <c r="C19" s="122">
        <v>11504</v>
      </c>
      <c r="D19" s="122">
        <v>5303</v>
      </c>
      <c r="E19" s="122">
        <v>6201</v>
      </c>
      <c r="F19" s="122">
        <v>7034</v>
      </c>
      <c r="G19" s="122">
        <v>2880</v>
      </c>
      <c r="H19" s="122">
        <v>4154</v>
      </c>
      <c r="I19" s="122">
        <v>4470</v>
      </c>
      <c r="J19" s="122">
        <v>2423</v>
      </c>
      <c r="K19" s="122">
        <v>2047</v>
      </c>
    </row>
    <row r="20" spans="1:11" ht="15.95" customHeight="1" x14ac:dyDescent="0.2">
      <c r="A20" s="282"/>
      <c r="B20" s="8" t="s">
        <v>46</v>
      </c>
      <c r="C20" s="93">
        <v>2116</v>
      </c>
      <c r="D20" s="93">
        <v>977</v>
      </c>
      <c r="E20" s="93">
        <v>1139</v>
      </c>
      <c r="F20" s="93">
        <v>1296</v>
      </c>
      <c r="G20" s="93">
        <v>519</v>
      </c>
      <c r="H20" s="93">
        <v>777</v>
      </c>
      <c r="I20" s="93">
        <v>820</v>
      </c>
      <c r="J20" s="93">
        <v>458</v>
      </c>
      <c r="K20" s="93">
        <v>362</v>
      </c>
    </row>
    <row r="21" spans="1:11" ht="15.95" customHeight="1" x14ac:dyDescent="0.2">
      <c r="A21" s="282"/>
      <c r="B21" s="82" t="s">
        <v>47</v>
      </c>
      <c r="C21" s="94">
        <v>1817</v>
      </c>
      <c r="D21" s="94">
        <v>828</v>
      </c>
      <c r="E21" s="94">
        <v>989</v>
      </c>
      <c r="F21" s="94">
        <v>1241</v>
      </c>
      <c r="G21" s="94">
        <v>522</v>
      </c>
      <c r="H21" s="94">
        <v>719</v>
      </c>
      <c r="I21" s="94">
        <v>576</v>
      </c>
      <c r="J21" s="94">
        <v>306</v>
      </c>
      <c r="K21" s="94">
        <v>270</v>
      </c>
    </row>
    <row r="22" spans="1:11" ht="15.95" customHeight="1" x14ac:dyDescent="0.2">
      <c r="A22" s="282"/>
      <c r="B22" s="8" t="s">
        <v>48</v>
      </c>
      <c r="C22" s="93">
        <v>1136</v>
      </c>
      <c r="D22" s="93">
        <v>510</v>
      </c>
      <c r="E22" s="93">
        <v>626</v>
      </c>
      <c r="F22" s="93">
        <v>688</v>
      </c>
      <c r="G22" s="93">
        <v>279</v>
      </c>
      <c r="H22" s="93">
        <v>409</v>
      </c>
      <c r="I22" s="93">
        <v>448</v>
      </c>
      <c r="J22" s="93">
        <v>231</v>
      </c>
      <c r="K22" s="93">
        <v>217</v>
      </c>
    </row>
    <row r="23" spans="1:11" ht="15.95" customHeight="1" x14ac:dyDescent="0.2">
      <c r="A23" s="282"/>
      <c r="B23" s="82" t="s">
        <v>49</v>
      </c>
      <c r="C23" s="94">
        <v>593</v>
      </c>
      <c r="D23" s="94">
        <v>273</v>
      </c>
      <c r="E23" s="94">
        <v>320</v>
      </c>
      <c r="F23" s="94">
        <v>299</v>
      </c>
      <c r="G23" s="94">
        <v>120</v>
      </c>
      <c r="H23" s="94">
        <v>179</v>
      </c>
      <c r="I23" s="94">
        <v>294</v>
      </c>
      <c r="J23" s="94">
        <v>153</v>
      </c>
      <c r="K23" s="94">
        <v>141</v>
      </c>
    </row>
    <row r="24" spans="1:11" ht="15.95" customHeight="1" x14ac:dyDescent="0.2">
      <c r="A24" s="282"/>
      <c r="B24" s="8" t="s">
        <v>50</v>
      </c>
      <c r="C24" s="93">
        <v>1326</v>
      </c>
      <c r="D24" s="93">
        <v>602</v>
      </c>
      <c r="E24" s="93">
        <v>724</v>
      </c>
      <c r="F24" s="93">
        <v>731</v>
      </c>
      <c r="G24" s="93">
        <v>287</v>
      </c>
      <c r="H24" s="93">
        <v>444</v>
      </c>
      <c r="I24" s="93">
        <v>595</v>
      </c>
      <c r="J24" s="93">
        <v>315</v>
      </c>
      <c r="K24" s="93">
        <v>280</v>
      </c>
    </row>
    <row r="25" spans="1:11" ht="15.95" customHeight="1" x14ac:dyDescent="0.2">
      <c r="A25" s="282"/>
      <c r="B25" s="82" t="s">
        <v>51</v>
      </c>
      <c r="C25" s="94">
        <v>251</v>
      </c>
      <c r="D25" s="94">
        <v>121</v>
      </c>
      <c r="E25" s="94">
        <v>130</v>
      </c>
      <c r="F25" s="94">
        <v>145</v>
      </c>
      <c r="G25" s="94">
        <v>55</v>
      </c>
      <c r="H25" s="94">
        <v>90</v>
      </c>
      <c r="I25" s="94">
        <v>106</v>
      </c>
      <c r="J25" s="94">
        <v>66</v>
      </c>
      <c r="K25" s="94">
        <v>40</v>
      </c>
    </row>
    <row r="26" spans="1:11" ht="15.95" customHeight="1" x14ac:dyDescent="0.2">
      <c r="A26" s="282"/>
      <c r="B26" s="8" t="s">
        <v>52</v>
      </c>
      <c r="C26" s="93">
        <v>166</v>
      </c>
      <c r="D26" s="93">
        <v>76</v>
      </c>
      <c r="E26" s="93">
        <v>90</v>
      </c>
      <c r="F26" s="93">
        <v>89</v>
      </c>
      <c r="G26" s="93">
        <v>34</v>
      </c>
      <c r="H26" s="93">
        <v>55</v>
      </c>
      <c r="I26" s="93">
        <v>77</v>
      </c>
      <c r="J26" s="93">
        <v>42</v>
      </c>
      <c r="K26" s="93">
        <v>35</v>
      </c>
    </row>
    <row r="27" spans="1:11" ht="15.95" customHeight="1" x14ac:dyDescent="0.2">
      <c r="A27" s="282"/>
      <c r="B27" s="82" t="s">
        <v>53</v>
      </c>
      <c r="C27" s="94">
        <v>566</v>
      </c>
      <c r="D27" s="94">
        <v>274</v>
      </c>
      <c r="E27" s="94">
        <v>292</v>
      </c>
      <c r="F27" s="94">
        <v>350</v>
      </c>
      <c r="G27" s="94">
        <v>138</v>
      </c>
      <c r="H27" s="94">
        <v>212</v>
      </c>
      <c r="I27" s="94">
        <v>216</v>
      </c>
      <c r="J27" s="94">
        <v>136</v>
      </c>
      <c r="K27" s="94">
        <v>80</v>
      </c>
    </row>
    <row r="28" spans="1:11" ht="15.95" customHeight="1" x14ac:dyDescent="0.2">
      <c r="A28" s="282"/>
      <c r="B28" s="8" t="s">
        <v>54</v>
      </c>
      <c r="C28" s="93">
        <v>384</v>
      </c>
      <c r="D28" s="93">
        <v>181</v>
      </c>
      <c r="E28" s="93">
        <v>203</v>
      </c>
      <c r="F28" s="93">
        <v>261</v>
      </c>
      <c r="G28" s="93">
        <v>118</v>
      </c>
      <c r="H28" s="93">
        <v>143</v>
      </c>
      <c r="I28" s="93">
        <v>123</v>
      </c>
      <c r="J28" s="93">
        <v>63</v>
      </c>
      <c r="K28" s="93">
        <v>60</v>
      </c>
    </row>
    <row r="29" spans="1:11" ht="15.95" customHeight="1" x14ac:dyDescent="0.2">
      <c r="A29" s="282"/>
      <c r="B29" s="82" t="s">
        <v>55</v>
      </c>
      <c r="C29" s="94">
        <v>453</v>
      </c>
      <c r="D29" s="94">
        <v>214</v>
      </c>
      <c r="E29" s="94">
        <v>239</v>
      </c>
      <c r="F29" s="94">
        <v>251</v>
      </c>
      <c r="G29" s="94">
        <v>103</v>
      </c>
      <c r="H29" s="94">
        <v>148</v>
      </c>
      <c r="I29" s="94">
        <v>202</v>
      </c>
      <c r="J29" s="94">
        <v>111</v>
      </c>
      <c r="K29" s="94">
        <v>91</v>
      </c>
    </row>
    <row r="30" spans="1:11" ht="15.95" customHeight="1" x14ac:dyDescent="0.2">
      <c r="A30" s="282"/>
      <c r="B30" s="8" t="s">
        <v>56</v>
      </c>
      <c r="C30" s="93">
        <v>1204</v>
      </c>
      <c r="D30" s="93">
        <v>569</v>
      </c>
      <c r="E30" s="93">
        <v>635</v>
      </c>
      <c r="F30" s="93">
        <v>720</v>
      </c>
      <c r="G30" s="93">
        <v>321</v>
      </c>
      <c r="H30" s="93">
        <v>399</v>
      </c>
      <c r="I30" s="93">
        <v>484</v>
      </c>
      <c r="J30" s="93">
        <v>248</v>
      </c>
      <c r="K30" s="93">
        <v>236</v>
      </c>
    </row>
    <row r="31" spans="1:11" ht="15.95" customHeight="1" thickBot="1" x14ac:dyDescent="0.25">
      <c r="A31" s="283"/>
      <c r="B31" s="84" t="s">
        <v>59</v>
      </c>
      <c r="C31" s="95">
        <v>1492</v>
      </c>
      <c r="D31" s="95">
        <v>678</v>
      </c>
      <c r="E31" s="95">
        <v>814</v>
      </c>
      <c r="F31" s="95">
        <v>963</v>
      </c>
      <c r="G31" s="95">
        <v>384</v>
      </c>
      <c r="H31" s="95">
        <v>579</v>
      </c>
      <c r="I31" s="95">
        <v>529</v>
      </c>
      <c r="J31" s="95">
        <v>294</v>
      </c>
      <c r="K31" s="95">
        <v>235</v>
      </c>
    </row>
    <row r="32" spans="1:11" ht="15.95" customHeight="1" thickTop="1" x14ac:dyDescent="0.2">
      <c r="A32" s="282" t="s">
        <v>36</v>
      </c>
      <c r="B32" s="120" t="s">
        <v>260</v>
      </c>
      <c r="C32" s="122">
        <v>11146</v>
      </c>
      <c r="D32" s="122">
        <v>5221</v>
      </c>
      <c r="E32" s="122">
        <v>5925</v>
      </c>
      <c r="F32" s="122">
        <v>7454</v>
      </c>
      <c r="G32" s="122">
        <v>3258</v>
      </c>
      <c r="H32" s="122">
        <v>4196</v>
      </c>
      <c r="I32" s="122">
        <v>3692</v>
      </c>
      <c r="J32" s="122">
        <v>1963</v>
      </c>
      <c r="K32" s="122">
        <v>1729</v>
      </c>
    </row>
    <row r="33" spans="1:11" ht="15.95" customHeight="1" x14ac:dyDescent="0.2">
      <c r="A33" s="282"/>
      <c r="B33" s="8" t="s">
        <v>57</v>
      </c>
      <c r="C33" s="93">
        <v>8466</v>
      </c>
      <c r="D33" s="93">
        <v>3947</v>
      </c>
      <c r="E33" s="93">
        <v>4519</v>
      </c>
      <c r="F33" s="93">
        <v>5673</v>
      </c>
      <c r="G33" s="93">
        <v>2470</v>
      </c>
      <c r="H33" s="93">
        <v>3203</v>
      </c>
      <c r="I33" s="93">
        <v>2793</v>
      </c>
      <c r="J33" s="93">
        <v>1477</v>
      </c>
      <c r="K33" s="93">
        <v>1316</v>
      </c>
    </row>
    <row r="34" spans="1:11" ht="15.95" customHeight="1" thickBot="1" x14ac:dyDescent="0.25">
      <c r="A34" s="283"/>
      <c r="B34" s="84" t="s">
        <v>58</v>
      </c>
      <c r="C34" s="95">
        <v>2680</v>
      </c>
      <c r="D34" s="95">
        <v>1274</v>
      </c>
      <c r="E34" s="95">
        <v>1406</v>
      </c>
      <c r="F34" s="95">
        <v>1781</v>
      </c>
      <c r="G34" s="95">
        <v>788</v>
      </c>
      <c r="H34" s="95">
        <v>993</v>
      </c>
      <c r="I34" s="95">
        <v>899</v>
      </c>
      <c r="J34" s="95">
        <v>486</v>
      </c>
      <c r="K34" s="95">
        <v>413</v>
      </c>
    </row>
    <row r="35" spans="1:11" ht="15.95" customHeight="1" thickTop="1" x14ac:dyDescent="0.2">
      <c r="A35" s="282" t="s">
        <v>37</v>
      </c>
      <c r="B35" s="120" t="s">
        <v>261</v>
      </c>
      <c r="C35" s="122">
        <v>3526</v>
      </c>
      <c r="D35" s="122">
        <v>1603</v>
      </c>
      <c r="E35" s="122">
        <v>1923</v>
      </c>
      <c r="F35" s="122">
        <v>2290</v>
      </c>
      <c r="G35" s="122">
        <v>903</v>
      </c>
      <c r="H35" s="122">
        <v>1387</v>
      </c>
      <c r="I35" s="122">
        <v>1236</v>
      </c>
      <c r="J35" s="122">
        <v>700</v>
      </c>
      <c r="K35" s="122">
        <v>536</v>
      </c>
    </row>
    <row r="36" spans="1:11" ht="15.95" customHeight="1" x14ac:dyDescent="0.2">
      <c r="A36" s="282"/>
      <c r="B36" s="8" t="s">
        <v>61</v>
      </c>
      <c r="C36" s="93">
        <v>460</v>
      </c>
      <c r="D36" s="93">
        <v>212</v>
      </c>
      <c r="E36" s="93">
        <v>248</v>
      </c>
      <c r="F36" s="93">
        <v>253</v>
      </c>
      <c r="G36" s="93">
        <v>98</v>
      </c>
      <c r="H36" s="93">
        <v>155</v>
      </c>
      <c r="I36" s="93">
        <v>207</v>
      </c>
      <c r="J36" s="93">
        <v>114</v>
      </c>
      <c r="K36" s="93">
        <v>93</v>
      </c>
    </row>
    <row r="37" spans="1:11" ht="15.95" customHeight="1" x14ac:dyDescent="0.2">
      <c r="A37" s="282"/>
      <c r="B37" s="82" t="s">
        <v>62</v>
      </c>
      <c r="C37" s="94">
        <v>483</v>
      </c>
      <c r="D37" s="94">
        <v>228</v>
      </c>
      <c r="E37" s="94">
        <v>255</v>
      </c>
      <c r="F37" s="94">
        <v>330</v>
      </c>
      <c r="G37" s="94">
        <v>132</v>
      </c>
      <c r="H37" s="94">
        <v>198</v>
      </c>
      <c r="I37" s="94">
        <v>153</v>
      </c>
      <c r="J37" s="94">
        <v>96</v>
      </c>
      <c r="K37" s="94">
        <v>57</v>
      </c>
    </row>
    <row r="38" spans="1:11" ht="15.95" customHeight="1" x14ac:dyDescent="0.2">
      <c r="A38" s="282"/>
      <c r="B38" s="8" t="s">
        <v>63</v>
      </c>
      <c r="C38" s="93">
        <v>823</v>
      </c>
      <c r="D38" s="93">
        <v>395</v>
      </c>
      <c r="E38" s="93">
        <v>428</v>
      </c>
      <c r="F38" s="93">
        <v>596</v>
      </c>
      <c r="G38" s="93">
        <v>250</v>
      </c>
      <c r="H38" s="93">
        <v>346</v>
      </c>
      <c r="I38" s="93">
        <v>227</v>
      </c>
      <c r="J38" s="93">
        <v>145</v>
      </c>
      <c r="K38" s="93">
        <v>82</v>
      </c>
    </row>
    <row r="39" spans="1:11" ht="15.95" customHeight="1" x14ac:dyDescent="0.2">
      <c r="A39" s="282"/>
      <c r="B39" s="82" t="s">
        <v>64</v>
      </c>
      <c r="C39" s="94">
        <v>674</v>
      </c>
      <c r="D39" s="94">
        <v>287</v>
      </c>
      <c r="E39" s="94">
        <v>387</v>
      </c>
      <c r="F39" s="94">
        <v>412</v>
      </c>
      <c r="G39" s="94">
        <v>149</v>
      </c>
      <c r="H39" s="94">
        <v>263</v>
      </c>
      <c r="I39" s="94">
        <v>262</v>
      </c>
      <c r="J39" s="94">
        <v>138</v>
      </c>
      <c r="K39" s="94">
        <v>124</v>
      </c>
    </row>
    <row r="40" spans="1:11" ht="15.95" customHeight="1" thickBot="1" x14ac:dyDescent="0.25">
      <c r="A40" s="283"/>
      <c r="B40" s="11" t="s">
        <v>60</v>
      </c>
      <c r="C40" s="110">
        <v>1086</v>
      </c>
      <c r="D40" s="110">
        <v>481</v>
      </c>
      <c r="E40" s="110">
        <v>605</v>
      </c>
      <c r="F40" s="110">
        <v>699</v>
      </c>
      <c r="G40" s="110">
        <v>274</v>
      </c>
      <c r="H40" s="110">
        <v>425</v>
      </c>
      <c r="I40" s="110">
        <v>387</v>
      </c>
      <c r="J40" s="110">
        <v>207</v>
      </c>
      <c r="K40" s="110">
        <v>180</v>
      </c>
    </row>
    <row r="41" spans="1:11" ht="15.95" customHeight="1" thickTop="1" thickBot="1" x14ac:dyDescent="0.25">
      <c r="A41" s="114" t="s">
        <v>38</v>
      </c>
      <c r="B41" s="115" t="s">
        <v>38</v>
      </c>
      <c r="C41" s="116">
        <v>2042</v>
      </c>
      <c r="D41" s="116">
        <v>909</v>
      </c>
      <c r="E41" s="116">
        <v>1133</v>
      </c>
      <c r="F41" s="116">
        <v>1288</v>
      </c>
      <c r="G41" s="116">
        <v>537</v>
      </c>
      <c r="H41" s="116">
        <v>751</v>
      </c>
      <c r="I41" s="116">
        <v>754</v>
      </c>
      <c r="J41" s="116">
        <v>372</v>
      </c>
      <c r="K41" s="116">
        <v>382</v>
      </c>
    </row>
    <row r="42" spans="1:11" ht="6.95" customHeight="1" thickTop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ht="15.95" customHeight="1" x14ac:dyDescent="0.2">
      <c r="A43" s="37" t="s">
        <v>11</v>
      </c>
    </row>
    <row r="44" spans="1:11" ht="15.95" customHeight="1" x14ac:dyDescent="0.2">
      <c r="A44" s="7" t="s">
        <v>328</v>
      </c>
    </row>
    <row r="45" spans="1:11" ht="15.95" customHeight="1" x14ac:dyDescent="0.2">
      <c r="A45" s="7" t="s">
        <v>366</v>
      </c>
    </row>
    <row r="46" spans="1:11" ht="15.95" customHeight="1" x14ac:dyDescent="0.2">
      <c r="A46" s="17" t="s">
        <v>347</v>
      </c>
    </row>
    <row r="47" spans="1:11" ht="15.95" customHeight="1" x14ac:dyDescent="0.2">
      <c r="A47" s="17" t="s">
        <v>348</v>
      </c>
    </row>
    <row r="48" spans="1:11" ht="6.95" customHeight="1" x14ac:dyDescent="0.2">
      <c r="A48" s="16"/>
    </row>
    <row r="49" spans="1:1" ht="15.95" customHeight="1" x14ac:dyDescent="0.2">
      <c r="A49" s="13" t="s">
        <v>191</v>
      </c>
    </row>
    <row r="50" spans="1:1" ht="15.95" customHeight="1" x14ac:dyDescent="0.2">
      <c r="A50" s="12" t="s">
        <v>1920</v>
      </c>
    </row>
  </sheetData>
  <mergeCells count="11">
    <mergeCell ref="J5:K5"/>
    <mergeCell ref="A10:A18"/>
    <mergeCell ref="A35:A40"/>
    <mergeCell ref="A32:A34"/>
    <mergeCell ref="A19:A31"/>
    <mergeCell ref="C6:K6"/>
    <mergeCell ref="F7:H7"/>
    <mergeCell ref="I7:K7"/>
    <mergeCell ref="C7:E7"/>
    <mergeCell ref="B6:B8"/>
    <mergeCell ref="A6:A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 tint="-0.249977111117893"/>
    <pageSetUpPr fitToPage="1"/>
  </sheetPr>
  <dimension ref="A1:J19"/>
  <sheetViews>
    <sheetView workbookViewId="0"/>
  </sheetViews>
  <sheetFormatPr defaultColWidth="9.140625" defaultRowHeight="15" x14ac:dyDescent="0.25"/>
  <cols>
    <col min="1" max="1" width="24.85546875" style="14" customWidth="1"/>
    <col min="2" max="16384" width="9.140625" style="14"/>
  </cols>
  <sheetData>
    <row r="1" spans="1:10" x14ac:dyDescent="0.25">
      <c r="A1" s="20" t="s">
        <v>446</v>
      </c>
    </row>
    <row r="2" spans="1:10" ht="6.95" customHeight="1" x14ac:dyDescent="0.25">
      <c r="A2" s="77"/>
    </row>
    <row r="3" spans="1:10" ht="17.25" x14ac:dyDescent="0.25">
      <c r="A3" s="77" t="s">
        <v>540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20.100000000000001" customHeight="1" thickTop="1" thickBot="1" x14ac:dyDescent="0.3">
      <c r="A6" s="262" t="s">
        <v>541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20.100000000000001" customHeight="1" thickTop="1" thickBot="1" x14ac:dyDescent="0.3">
      <c r="A7" s="263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20.100000000000001" customHeight="1" thickTop="1" thickBot="1" x14ac:dyDescent="0.3">
      <c r="A8" s="268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0.100000000000001" customHeight="1" thickTop="1" x14ac:dyDescent="0.25">
      <c r="A9" s="29" t="s">
        <v>22</v>
      </c>
      <c r="B9" s="109">
        <v>49644</v>
      </c>
      <c r="C9" s="109">
        <v>22947</v>
      </c>
      <c r="D9" s="109">
        <v>26697</v>
      </c>
      <c r="E9" s="109">
        <v>31702</v>
      </c>
      <c r="F9" s="109">
        <v>13280</v>
      </c>
      <c r="G9" s="109">
        <v>18422</v>
      </c>
      <c r="H9" s="109">
        <v>17942</v>
      </c>
      <c r="I9" s="109">
        <v>9667</v>
      </c>
      <c r="J9" s="109">
        <v>8275</v>
      </c>
    </row>
    <row r="10" spans="1:10" ht="20.100000000000001" customHeight="1" x14ac:dyDescent="0.25">
      <c r="A10" s="8" t="s">
        <v>537</v>
      </c>
      <c r="B10" s="93">
        <v>37926</v>
      </c>
      <c r="C10" s="93">
        <v>17627</v>
      </c>
      <c r="D10" s="93">
        <v>20299</v>
      </c>
      <c r="E10" s="93">
        <v>26546</v>
      </c>
      <c r="F10" s="93">
        <v>11269</v>
      </c>
      <c r="G10" s="93">
        <v>15277</v>
      </c>
      <c r="H10" s="93">
        <v>11380</v>
      </c>
      <c r="I10" s="93">
        <v>6358</v>
      </c>
      <c r="J10" s="93">
        <v>5022</v>
      </c>
    </row>
    <row r="11" spans="1:10" ht="20.100000000000001" customHeight="1" x14ac:dyDescent="0.25">
      <c r="A11" s="82" t="s">
        <v>538</v>
      </c>
      <c r="B11" s="94">
        <v>8974</v>
      </c>
      <c r="C11" s="94">
        <v>3981</v>
      </c>
      <c r="D11" s="94">
        <v>4993</v>
      </c>
      <c r="E11" s="94">
        <v>4343</v>
      </c>
      <c r="F11" s="94">
        <v>1643</v>
      </c>
      <c r="G11" s="94">
        <v>2700</v>
      </c>
      <c r="H11" s="94">
        <v>4631</v>
      </c>
      <c r="I11" s="94">
        <v>2338</v>
      </c>
      <c r="J11" s="94">
        <v>2293</v>
      </c>
    </row>
    <row r="12" spans="1:10" ht="20.100000000000001" customHeight="1" thickBot="1" x14ac:dyDescent="0.3">
      <c r="A12" s="11" t="s">
        <v>539</v>
      </c>
      <c r="B12" s="110">
        <v>2744</v>
      </c>
      <c r="C12" s="110">
        <v>1339</v>
      </c>
      <c r="D12" s="110">
        <v>1405</v>
      </c>
      <c r="E12" s="110">
        <v>813</v>
      </c>
      <c r="F12" s="110">
        <v>368</v>
      </c>
      <c r="G12" s="110">
        <v>445</v>
      </c>
      <c r="H12" s="110">
        <v>1931</v>
      </c>
      <c r="I12" s="110">
        <v>971</v>
      </c>
      <c r="J12" s="110">
        <v>960</v>
      </c>
    </row>
    <row r="13" spans="1:10" ht="6.95" customHeight="1" thickTop="1" x14ac:dyDescent="0.25"/>
    <row r="14" spans="1:10" x14ac:dyDescent="0.25">
      <c r="A14" s="13" t="s">
        <v>11</v>
      </c>
    </row>
    <row r="15" spans="1:10" ht="15.75" x14ac:dyDescent="0.25">
      <c r="A15" s="7" t="s">
        <v>328</v>
      </c>
    </row>
    <row r="16" spans="1:10" ht="15.75" x14ac:dyDescent="0.25">
      <c r="A16" s="7" t="s">
        <v>366</v>
      </c>
    </row>
    <row r="17" spans="1:1" ht="6.95" customHeight="1" x14ac:dyDescent="0.25"/>
    <row r="18" spans="1:1" x14ac:dyDescent="0.25">
      <c r="A18" s="13" t="s">
        <v>191</v>
      </c>
    </row>
    <row r="19" spans="1:1" x14ac:dyDescent="0.25">
      <c r="A19" s="12" t="s">
        <v>1920</v>
      </c>
    </row>
  </sheetData>
  <mergeCells count="6">
    <mergeCell ref="A6:A8"/>
    <mergeCell ref="I5:J5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 tint="-0.249977111117893"/>
    <pageSetUpPr fitToPage="1"/>
  </sheetPr>
  <dimension ref="A1:J23"/>
  <sheetViews>
    <sheetView workbookViewId="0"/>
  </sheetViews>
  <sheetFormatPr defaultColWidth="9.140625" defaultRowHeight="15" x14ac:dyDescent="0.25"/>
  <cols>
    <col min="1" max="1" width="26.5703125" style="14" customWidth="1"/>
    <col min="2" max="16384" width="9.140625" style="14"/>
  </cols>
  <sheetData>
    <row r="1" spans="1:10" x14ac:dyDescent="0.25">
      <c r="A1" s="20" t="s">
        <v>265</v>
      </c>
    </row>
    <row r="2" spans="1:10" ht="6.95" customHeight="1" x14ac:dyDescent="0.25">
      <c r="A2" s="77"/>
    </row>
    <row r="3" spans="1:10" ht="17.25" x14ac:dyDescent="0.25">
      <c r="A3" s="77" t="s">
        <v>536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20.100000000000001" customHeight="1" thickTop="1" thickBot="1" x14ac:dyDescent="0.3">
      <c r="A6" s="262" t="s">
        <v>66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20.100000000000001" customHeight="1" thickTop="1" thickBot="1" x14ac:dyDescent="0.3">
      <c r="A7" s="263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20.100000000000001" customHeight="1" thickTop="1" thickBot="1" x14ac:dyDescent="0.3">
      <c r="A8" s="268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0.100000000000001" customHeight="1" thickTop="1" x14ac:dyDescent="0.25">
      <c r="A9" s="29" t="s">
        <v>22</v>
      </c>
      <c r="B9" s="109">
        <v>49670</v>
      </c>
      <c r="C9" s="109">
        <v>22961</v>
      </c>
      <c r="D9" s="109">
        <v>26709</v>
      </c>
      <c r="E9" s="109">
        <v>31712</v>
      </c>
      <c r="F9" s="109">
        <v>13286</v>
      </c>
      <c r="G9" s="109">
        <v>18426</v>
      </c>
      <c r="H9" s="109">
        <v>17958</v>
      </c>
      <c r="I9" s="109">
        <v>9675</v>
      </c>
      <c r="J9" s="109">
        <v>8283</v>
      </c>
    </row>
    <row r="10" spans="1:10" ht="24.95" customHeight="1" x14ac:dyDescent="0.25">
      <c r="A10" s="98" t="s">
        <v>609</v>
      </c>
      <c r="B10" s="93">
        <v>17779</v>
      </c>
      <c r="C10" s="93">
        <v>7664</v>
      </c>
      <c r="D10" s="93">
        <v>10115</v>
      </c>
      <c r="E10" s="93">
        <v>9267</v>
      </c>
      <c r="F10" s="93">
        <v>3521</v>
      </c>
      <c r="G10" s="93">
        <v>5746</v>
      </c>
      <c r="H10" s="93">
        <v>8512</v>
      </c>
      <c r="I10" s="93">
        <v>4143</v>
      </c>
      <c r="J10" s="93">
        <v>4369</v>
      </c>
    </row>
    <row r="11" spans="1:10" ht="24.95" customHeight="1" x14ac:dyDescent="0.25">
      <c r="A11" s="82" t="s">
        <v>610</v>
      </c>
      <c r="B11" s="94">
        <v>15014</v>
      </c>
      <c r="C11" s="94">
        <v>6899</v>
      </c>
      <c r="D11" s="94">
        <v>8115</v>
      </c>
      <c r="E11" s="94">
        <v>11489</v>
      </c>
      <c r="F11" s="94">
        <v>4716</v>
      </c>
      <c r="G11" s="94">
        <v>6773</v>
      </c>
      <c r="H11" s="94">
        <v>3525</v>
      </c>
      <c r="I11" s="94">
        <v>2183</v>
      </c>
      <c r="J11" s="94">
        <v>1342</v>
      </c>
    </row>
    <row r="12" spans="1:10" ht="24.95" customHeight="1" x14ac:dyDescent="0.25">
      <c r="A12" s="8" t="s">
        <v>607</v>
      </c>
      <c r="B12" s="93">
        <v>11081</v>
      </c>
      <c r="C12" s="93">
        <v>5452</v>
      </c>
      <c r="D12" s="93">
        <v>5629</v>
      </c>
      <c r="E12" s="93">
        <v>7762</v>
      </c>
      <c r="F12" s="93">
        <v>3570</v>
      </c>
      <c r="G12" s="93">
        <v>4192</v>
      </c>
      <c r="H12" s="93">
        <v>3319</v>
      </c>
      <c r="I12" s="93">
        <v>1882</v>
      </c>
      <c r="J12" s="93">
        <v>1437</v>
      </c>
    </row>
    <row r="13" spans="1:10" ht="24.95" customHeight="1" x14ac:dyDescent="0.25">
      <c r="A13" s="82" t="s">
        <v>608</v>
      </c>
      <c r="B13" s="94">
        <v>4634</v>
      </c>
      <c r="C13" s="94">
        <v>2048</v>
      </c>
      <c r="D13" s="94">
        <v>2586</v>
      </c>
      <c r="E13" s="94">
        <v>2380</v>
      </c>
      <c r="F13" s="94">
        <v>873</v>
      </c>
      <c r="G13" s="94">
        <v>1507</v>
      </c>
      <c r="H13" s="94">
        <v>2254</v>
      </c>
      <c r="I13" s="94">
        <v>1175</v>
      </c>
      <c r="J13" s="94">
        <v>1079</v>
      </c>
    </row>
    <row r="14" spans="1:10" ht="24.95" customHeight="1" x14ac:dyDescent="0.25">
      <c r="A14" s="8" t="s">
        <v>611</v>
      </c>
      <c r="B14" s="93">
        <v>740</v>
      </c>
      <c r="C14" s="93">
        <v>571</v>
      </c>
      <c r="D14" s="93">
        <v>169</v>
      </c>
      <c r="E14" s="93">
        <v>550</v>
      </c>
      <c r="F14" s="93">
        <v>403</v>
      </c>
      <c r="G14" s="93">
        <v>147</v>
      </c>
      <c r="H14" s="93">
        <v>190</v>
      </c>
      <c r="I14" s="93">
        <v>168</v>
      </c>
      <c r="J14" s="93">
        <v>22</v>
      </c>
    </row>
    <row r="15" spans="1:10" ht="24.95" customHeight="1" x14ac:dyDescent="0.25">
      <c r="A15" s="82" t="s">
        <v>612</v>
      </c>
      <c r="B15" s="94">
        <v>269</v>
      </c>
      <c r="C15" s="94">
        <v>214</v>
      </c>
      <c r="D15" s="94">
        <v>55</v>
      </c>
      <c r="E15" s="94">
        <v>182</v>
      </c>
      <c r="F15" s="94">
        <v>143</v>
      </c>
      <c r="G15" s="94">
        <v>39</v>
      </c>
      <c r="H15" s="94">
        <v>87</v>
      </c>
      <c r="I15" s="94">
        <v>71</v>
      </c>
      <c r="J15" s="94">
        <v>16</v>
      </c>
    </row>
    <row r="16" spans="1:10" ht="24.95" customHeight="1" thickBot="1" x14ac:dyDescent="0.3">
      <c r="A16" s="11" t="s">
        <v>613</v>
      </c>
      <c r="B16" s="110">
        <v>153</v>
      </c>
      <c r="C16" s="110">
        <v>113</v>
      </c>
      <c r="D16" s="110">
        <v>40</v>
      </c>
      <c r="E16" s="110">
        <v>82</v>
      </c>
      <c r="F16" s="110">
        <v>60</v>
      </c>
      <c r="G16" s="110">
        <v>22</v>
      </c>
      <c r="H16" s="110">
        <v>71</v>
      </c>
      <c r="I16" s="110">
        <v>53</v>
      </c>
      <c r="J16" s="110">
        <v>18</v>
      </c>
    </row>
    <row r="17" spans="1:1" ht="6.95" customHeight="1" thickTop="1" x14ac:dyDescent="0.25"/>
    <row r="18" spans="1:1" x14ac:dyDescent="0.25">
      <c r="A18" s="13" t="s">
        <v>11</v>
      </c>
    </row>
    <row r="19" spans="1:1" ht="15.75" x14ac:dyDescent="0.25">
      <c r="A19" s="7" t="s">
        <v>328</v>
      </c>
    </row>
    <row r="20" spans="1:1" ht="15.75" x14ac:dyDescent="0.25">
      <c r="A20" s="7" t="s">
        <v>366</v>
      </c>
    </row>
    <row r="21" spans="1:1" ht="6.95" customHeight="1" x14ac:dyDescent="0.25"/>
    <row r="22" spans="1:1" x14ac:dyDescent="0.25">
      <c r="A22" s="13" t="s">
        <v>191</v>
      </c>
    </row>
    <row r="23" spans="1:1" x14ac:dyDescent="0.25">
      <c r="A23" s="12" t="s">
        <v>1920</v>
      </c>
    </row>
  </sheetData>
  <mergeCells count="6">
    <mergeCell ref="A6:A8"/>
    <mergeCell ref="I5:J5"/>
    <mergeCell ref="B6:J6"/>
    <mergeCell ref="H7:J7"/>
    <mergeCell ref="B7:D7"/>
    <mergeCell ref="E7:G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 tint="-0.249977111117893"/>
    <pageSetUpPr fitToPage="1"/>
  </sheetPr>
  <dimension ref="A1:K35"/>
  <sheetViews>
    <sheetView workbookViewId="0"/>
  </sheetViews>
  <sheetFormatPr defaultColWidth="9.140625" defaultRowHeight="15" x14ac:dyDescent="0.25"/>
  <cols>
    <col min="1" max="1" width="31.5703125" style="14" customWidth="1"/>
    <col min="2" max="2" width="27.140625" style="14" bestFit="1" customWidth="1"/>
    <col min="3" max="16384" width="9.140625" style="14"/>
  </cols>
  <sheetData>
    <row r="1" spans="1:11" x14ac:dyDescent="0.25">
      <c r="A1" s="20" t="s">
        <v>267</v>
      </c>
    </row>
    <row r="2" spans="1:11" ht="6.95" customHeight="1" x14ac:dyDescent="0.25">
      <c r="A2" s="77"/>
    </row>
    <row r="3" spans="1:11" ht="17.25" x14ac:dyDescent="0.25">
      <c r="A3" s="77" t="s">
        <v>535</v>
      </c>
    </row>
    <row r="4" spans="1:11" ht="6.95" customHeight="1" x14ac:dyDescent="0.25">
      <c r="A4" s="33"/>
    </row>
    <row r="5" spans="1:11" ht="15.75" thickBot="1" x14ac:dyDescent="0.3">
      <c r="A5" s="34">
        <v>2015</v>
      </c>
      <c r="J5" s="256" t="s">
        <v>181</v>
      </c>
      <c r="K5" s="256"/>
    </row>
    <row r="6" spans="1:11" ht="16.5" thickTop="1" thickBot="1" x14ac:dyDescent="0.3">
      <c r="A6" s="286" t="s">
        <v>262</v>
      </c>
      <c r="B6" s="289" t="s">
        <v>80</v>
      </c>
      <c r="C6" s="257" t="s">
        <v>25</v>
      </c>
      <c r="D6" s="258"/>
      <c r="E6" s="258"/>
      <c r="F6" s="258"/>
      <c r="G6" s="258"/>
      <c r="H6" s="258"/>
      <c r="I6" s="258"/>
      <c r="J6" s="258"/>
      <c r="K6" s="258"/>
    </row>
    <row r="7" spans="1:11" ht="16.5" thickTop="1" thickBot="1" x14ac:dyDescent="0.3">
      <c r="A7" s="287"/>
      <c r="B7" s="290"/>
      <c r="C7" s="259" t="s">
        <v>22</v>
      </c>
      <c r="D7" s="260"/>
      <c r="E7" s="261"/>
      <c r="F7" s="259" t="s">
        <v>0</v>
      </c>
      <c r="G7" s="260"/>
      <c r="H7" s="261"/>
      <c r="I7" s="259" t="s">
        <v>12</v>
      </c>
      <c r="J7" s="260"/>
      <c r="K7" s="261"/>
    </row>
    <row r="8" spans="1:11" ht="16.5" thickTop="1" thickBot="1" x14ac:dyDescent="0.3">
      <c r="A8" s="288"/>
      <c r="B8" s="291"/>
      <c r="C8" s="1" t="s">
        <v>8</v>
      </c>
      <c r="D8" s="1" t="s">
        <v>9</v>
      </c>
      <c r="E8" s="1" t="s">
        <v>10</v>
      </c>
      <c r="F8" s="1" t="s">
        <v>8</v>
      </c>
      <c r="G8" s="1" t="s">
        <v>9</v>
      </c>
      <c r="H8" s="1" t="s">
        <v>10</v>
      </c>
      <c r="I8" s="1" t="s">
        <v>8</v>
      </c>
      <c r="J8" s="1" t="s">
        <v>9</v>
      </c>
      <c r="K8" s="1" t="s">
        <v>10</v>
      </c>
    </row>
    <row r="9" spans="1:11" ht="15.75" thickTop="1" x14ac:dyDescent="0.25">
      <c r="A9" s="284" t="s">
        <v>78</v>
      </c>
      <c r="B9" s="38" t="s">
        <v>22</v>
      </c>
      <c r="C9" s="125">
        <v>49656</v>
      </c>
      <c r="D9" s="125">
        <v>22948</v>
      </c>
      <c r="E9" s="125">
        <v>26708</v>
      </c>
      <c r="F9" s="125">
        <v>31707</v>
      </c>
      <c r="G9" s="125">
        <v>13281</v>
      </c>
      <c r="H9" s="125">
        <v>18426</v>
      </c>
      <c r="I9" s="125">
        <v>17949</v>
      </c>
      <c r="J9" s="125">
        <v>9667</v>
      </c>
      <c r="K9" s="125">
        <v>8282</v>
      </c>
    </row>
    <row r="10" spans="1:11" x14ac:dyDescent="0.25">
      <c r="A10" s="284"/>
      <c r="B10" s="34" t="s">
        <v>69</v>
      </c>
      <c r="C10" s="126">
        <v>39061</v>
      </c>
      <c r="D10" s="126">
        <v>18429</v>
      </c>
      <c r="E10" s="126">
        <v>20632</v>
      </c>
      <c r="F10" s="126">
        <v>24246</v>
      </c>
      <c r="G10" s="126">
        <v>10436</v>
      </c>
      <c r="H10" s="126">
        <v>13810</v>
      </c>
      <c r="I10" s="126">
        <v>14815</v>
      </c>
      <c r="J10" s="126">
        <v>7993</v>
      </c>
      <c r="K10" s="126">
        <v>6822</v>
      </c>
    </row>
    <row r="11" spans="1:11" x14ac:dyDescent="0.25">
      <c r="A11" s="284"/>
      <c r="B11" s="123" t="s">
        <v>70</v>
      </c>
      <c r="C11" s="127">
        <v>7855</v>
      </c>
      <c r="D11" s="127">
        <v>3345</v>
      </c>
      <c r="E11" s="127">
        <v>4510</v>
      </c>
      <c r="F11" s="127">
        <v>5503</v>
      </c>
      <c r="G11" s="127">
        <v>2100</v>
      </c>
      <c r="H11" s="127">
        <v>3403</v>
      </c>
      <c r="I11" s="127">
        <v>2352</v>
      </c>
      <c r="J11" s="127">
        <v>1245</v>
      </c>
      <c r="K11" s="127">
        <v>1107</v>
      </c>
    </row>
    <row r="12" spans="1:11" ht="15.75" thickBot="1" x14ac:dyDescent="0.3">
      <c r="A12" s="284"/>
      <c r="B12" s="34" t="s">
        <v>71</v>
      </c>
      <c r="C12" s="126">
        <v>2740</v>
      </c>
      <c r="D12" s="126">
        <v>1174</v>
      </c>
      <c r="E12" s="126">
        <v>1566</v>
      </c>
      <c r="F12" s="126">
        <v>1958</v>
      </c>
      <c r="G12" s="126">
        <v>745</v>
      </c>
      <c r="H12" s="126">
        <v>1213</v>
      </c>
      <c r="I12" s="126">
        <v>782</v>
      </c>
      <c r="J12" s="126">
        <v>429</v>
      </c>
      <c r="K12" s="126">
        <v>353</v>
      </c>
    </row>
    <row r="13" spans="1:11" ht="16.5" thickTop="1" thickBot="1" x14ac:dyDescent="0.3">
      <c r="A13" s="285" t="s">
        <v>173</v>
      </c>
      <c r="B13" s="26" t="s">
        <v>22</v>
      </c>
      <c r="C13" s="128">
        <v>49634</v>
      </c>
      <c r="D13" s="128">
        <v>22938</v>
      </c>
      <c r="E13" s="128">
        <v>26696</v>
      </c>
      <c r="F13" s="128">
        <v>31698</v>
      </c>
      <c r="G13" s="128">
        <v>13278</v>
      </c>
      <c r="H13" s="128">
        <v>18420</v>
      </c>
      <c r="I13" s="128">
        <v>17936</v>
      </c>
      <c r="J13" s="128">
        <v>9660</v>
      </c>
      <c r="K13" s="128">
        <v>8276</v>
      </c>
    </row>
    <row r="14" spans="1:11" ht="16.5" thickTop="1" thickBot="1" x14ac:dyDescent="0.3">
      <c r="A14" s="285"/>
      <c r="B14" s="31" t="s">
        <v>69</v>
      </c>
      <c r="C14" s="93">
        <v>31709</v>
      </c>
      <c r="D14" s="93">
        <v>14658</v>
      </c>
      <c r="E14" s="93">
        <v>17051</v>
      </c>
      <c r="F14" s="93">
        <v>19196</v>
      </c>
      <c r="G14" s="93">
        <v>8010</v>
      </c>
      <c r="H14" s="93">
        <v>11186</v>
      </c>
      <c r="I14" s="93">
        <v>12513</v>
      </c>
      <c r="J14" s="93">
        <v>6648</v>
      </c>
      <c r="K14" s="93">
        <v>5865</v>
      </c>
    </row>
    <row r="15" spans="1:11" ht="16.5" thickTop="1" thickBot="1" x14ac:dyDescent="0.3">
      <c r="A15" s="285"/>
      <c r="B15" s="124" t="s">
        <v>70</v>
      </c>
      <c r="C15" s="94">
        <v>13688</v>
      </c>
      <c r="D15" s="94">
        <v>6148</v>
      </c>
      <c r="E15" s="94">
        <v>7540</v>
      </c>
      <c r="F15" s="94">
        <v>9502</v>
      </c>
      <c r="G15" s="94">
        <v>3881</v>
      </c>
      <c r="H15" s="94">
        <v>5621</v>
      </c>
      <c r="I15" s="94">
        <v>4186</v>
      </c>
      <c r="J15" s="94">
        <v>2267</v>
      </c>
      <c r="K15" s="94">
        <v>1919</v>
      </c>
    </row>
    <row r="16" spans="1:11" ht="16.5" thickTop="1" thickBot="1" x14ac:dyDescent="0.3">
      <c r="A16" s="285"/>
      <c r="B16" s="32" t="s">
        <v>71</v>
      </c>
      <c r="C16" s="110">
        <v>4237</v>
      </c>
      <c r="D16" s="110">
        <v>2132</v>
      </c>
      <c r="E16" s="110">
        <v>2105</v>
      </c>
      <c r="F16" s="110">
        <v>3000</v>
      </c>
      <c r="G16" s="110">
        <v>1387</v>
      </c>
      <c r="H16" s="110">
        <v>1613</v>
      </c>
      <c r="I16" s="110">
        <v>1237</v>
      </c>
      <c r="J16" s="110">
        <v>745</v>
      </c>
      <c r="K16" s="110">
        <v>492</v>
      </c>
    </row>
    <row r="17" spans="1:11" ht="16.5" thickTop="1" thickBot="1" x14ac:dyDescent="0.3">
      <c r="A17" s="285" t="s">
        <v>79</v>
      </c>
      <c r="B17" s="26" t="s">
        <v>22</v>
      </c>
      <c r="C17" s="125">
        <v>49625</v>
      </c>
      <c r="D17" s="125">
        <v>22930</v>
      </c>
      <c r="E17" s="125">
        <v>26695</v>
      </c>
      <c r="F17" s="125">
        <v>31692</v>
      </c>
      <c r="G17" s="125">
        <v>13273</v>
      </c>
      <c r="H17" s="125">
        <v>18419</v>
      </c>
      <c r="I17" s="125">
        <v>17933</v>
      </c>
      <c r="J17" s="125">
        <v>9657</v>
      </c>
      <c r="K17" s="125">
        <v>8276</v>
      </c>
    </row>
    <row r="18" spans="1:11" ht="16.5" thickTop="1" thickBot="1" x14ac:dyDescent="0.3">
      <c r="A18" s="285"/>
      <c r="B18" s="31" t="s">
        <v>69</v>
      </c>
      <c r="C18" s="126">
        <v>39437</v>
      </c>
      <c r="D18" s="126">
        <v>18049</v>
      </c>
      <c r="E18" s="126">
        <v>21388</v>
      </c>
      <c r="F18" s="126">
        <v>24878</v>
      </c>
      <c r="G18" s="126">
        <v>10310</v>
      </c>
      <c r="H18" s="126">
        <v>14568</v>
      </c>
      <c r="I18" s="126">
        <v>14559</v>
      </c>
      <c r="J18" s="126">
        <v>7739</v>
      </c>
      <c r="K18" s="126">
        <v>6820</v>
      </c>
    </row>
    <row r="19" spans="1:11" ht="16.5" thickTop="1" thickBot="1" x14ac:dyDescent="0.3">
      <c r="A19" s="285"/>
      <c r="B19" s="124" t="s">
        <v>70</v>
      </c>
      <c r="C19" s="127">
        <v>8081</v>
      </c>
      <c r="D19" s="127">
        <v>3796</v>
      </c>
      <c r="E19" s="127">
        <v>4285</v>
      </c>
      <c r="F19" s="127">
        <v>5404</v>
      </c>
      <c r="G19" s="127">
        <v>2300</v>
      </c>
      <c r="H19" s="127">
        <v>3104</v>
      </c>
      <c r="I19" s="127">
        <v>2677</v>
      </c>
      <c r="J19" s="127">
        <v>1496</v>
      </c>
      <c r="K19" s="127">
        <v>1181</v>
      </c>
    </row>
    <row r="20" spans="1:11" ht="16.5" thickTop="1" thickBot="1" x14ac:dyDescent="0.3">
      <c r="A20" s="285"/>
      <c r="B20" s="32" t="s">
        <v>71</v>
      </c>
      <c r="C20" s="126">
        <v>2107</v>
      </c>
      <c r="D20" s="126">
        <v>1085</v>
      </c>
      <c r="E20" s="126">
        <v>1022</v>
      </c>
      <c r="F20" s="126">
        <v>1410</v>
      </c>
      <c r="G20" s="126">
        <v>663</v>
      </c>
      <c r="H20" s="126">
        <v>747</v>
      </c>
      <c r="I20" s="126">
        <v>697</v>
      </c>
      <c r="J20" s="126">
        <v>422</v>
      </c>
      <c r="K20" s="126">
        <v>275</v>
      </c>
    </row>
    <row r="21" spans="1:11" ht="16.5" thickTop="1" thickBot="1" x14ac:dyDescent="0.3">
      <c r="A21" s="285" t="s">
        <v>263</v>
      </c>
      <c r="B21" s="38" t="s">
        <v>22</v>
      </c>
      <c r="C21" s="128">
        <v>49620</v>
      </c>
      <c r="D21" s="128">
        <v>22933</v>
      </c>
      <c r="E21" s="128">
        <v>26687</v>
      </c>
      <c r="F21" s="128">
        <v>31690</v>
      </c>
      <c r="G21" s="128">
        <v>13273</v>
      </c>
      <c r="H21" s="128">
        <v>18417</v>
      </c>
      <c r="I21" s="128">
        <v>17930</v>
      </c>
      <c r="J21" s="128">
        <v>9660</v>
      </c>
      <c r="K21" s="128">
        <v>8270</v>
      </c>
    </row>
    <row r="22" spans="1:11" ht="16.5" thickTop="1" thickBot="1" x14ac:dyDescent="0.3">
      <c r="A22" s="285"/>
      <c r="B22" s="31" t="s">
        <v>69</v>
      </c>
      <c r="C22" s="93">
        <v>42628</v>
      </c>
      <c r="D22" s="93">
        <v>20146</v>
      </c>
      <c r="E22" s="93">
        <v>22482</v>
      </c>
      <c r="F22" s="93">
        <v>27733</v>
      </c>
      <c r="G22" s="93">
        <v>11890</v>
      </c>
      <c r="H22" s="93">
        <v>15843</v>
      </c>
      <c r="I22" s="93">
        <v>14895</v>
      </c>
      <c r="J22" s="93">
        <v>8256</v>
      </c>
      <c r="K22" s="93">
        <v>6639</v>
      </c>
    </row>
    <row r="23" spans="1:11" ht="16.5" thickTop="1" thickBot="1" x14ac:dyDescent="0.3">
      <c r="A23" s="285"/>
      <c r="B23" s="124" t="s">
        <v>70</v>
      </c>
      <c r="C23" s="94">
        <v>5119</v>
      </c>
      <c r="D23" s="94">
        <v>2075</v>
      </c>
      <c r="E23" s="94">
        <v>3044</v>
      </c>
      <c r="F23" s="94">
        <v>2841</v>
      </c>
      <c r="G23" s="94">
        <v>999</v>
      </c>
      <c r="H23" s="94">
        <v>1842</v>
      </c>
      <c r="I23" s="94">
        <v>2278</v>
      </c>
      <c r="J23" s="94">
        <v>1076</v>
      </c>
      <c r="K23" s="94">
        <v>1202</v>
      </c>
    </row>
    <row r="24" spans="1:11" ht="16.5" thickTop="1" thickBot="1" x14ac:dyDescent="0.3">
      <c r="A24" s="285"/>
      <c r="B24" s="32" t="s">
        <v>71</v>
      </c>
      <c r="C24" s="110">
        <v>1873</v>
      </c>
      <c r="D24" s="110">
        <v>712</v>
      </c>
      <c r="E24" s="110">
        <v>1161</v>
      </c>
      <c r="F24" s="110">
        <v>1116</v>
      </c>
      <c r="G24" s="110">
        <v>384</v>
      </c>
      <c r="H24" s="110">
        <v>732</v>
      </c>
      <c r="I24" s="110">
        <v>757</v>
      </c>
      <c r="J24" s="110">
        <v>328</v>
      </c>
      <c r="K24" s="110">
        <v>429</v>
      </c>
    </row>
    <row r="25" spans="1:11" ht="16.5" thickTop="1" thickBot="1" x14ac:dyDescent="0.3">
      <c r="A25" s="285" t="s">
        <v>264</v>
      </c>
      <c r="B25" s="26" t="s">
        <v>22</v>
      </c>
      <c r="C25" s="128">
        <v>49617</v>
      </c>
      <c r="D25" s="128">
        <v>22928</v>
      </c>
      <c r="E25" s="128">
        <v>26689</v>
      </c>
      <c r="F25" s="128">
        <v>31685</v>
      </c>
      <c r="G25" s="128">
        <v>13271</v>
      </c>
      <c r="H25" s="128">
        <v>18414</v>
      </c>
      <c r="I25" s="128">
        <v>17932</v>
      </c>
      <c r="J25" s="128">
        <v>9657</v>
      </c>
      <c r="K25" s="128">
        <v>8275</v>
      </c>
    </row>
    <row r="26" spans="1:11" ht="16.5" thickTop="1" thickBot="1" x14ac:dyDescent="0.3">
      <c r="A26" s="285"/>
      <c r="B26" s="31" t="s">
        <v>69</v>
      </c>
      <c r="C26" s="93">
        <v>37243</v>
      </c>
      <c r="D26" s="93">
        <v>17186</v>
      </c>
      <c r="E26" s="93">
        <v>20057</v>
      </c>
      <c r="F26" s="93">
        <v>24513</v>
      </c>
      <c r="G26" s="93">
        <v>10241</v>
      </c>
      <c r="H26" s="93">
        <v>14272</v>
      </c>
      <c r="I26" s="93">
        <v>12730</v>
      </c>
      <c r="J26" s="93">
        <v>6945</v>
      </c>
      <c r="K26" s="93">
        <v>5785</v>
      </c>
    </row>
    <row r="27" spans="1:11" ht="16.5" thickTop="1" thickBot="1" x14ac:dyDescent="0.3">
      <c r="A27" s="285"/>
      <c r="B27" s="124" t="s">
        <v>70</v>
      </c>
      <c r="C27" s="94">
        <v>8761</v>
      </c>
      <c r="D27" s="94">
        <v>3941</v>
      </c>
      <c r="E27" s="94">
        <v>4820</v>
      </c>
      <c r="F27" s="94">
        <v>5058</v>
      </c>
      <c r="G27" s="94">
        <v>2049</v>
      </c>
      <c r="H27" s="94">
        <v>3009</v>
      </c>
      <c r="I27" s="94">
        <v>3703</v>
      </c>
      <c r="J27" s="94">
        <v>1892</v>
      </c>
      <c r="K27" s="94">
        <v>1811</v>
      </c>
    </row>
    <row r="28" spans="1:11" ht="16.5" thickTop="1" thickBot="1" x14ac:dyDescent="0.3">
      <c r="A28" s="285"/>
      <c r="B28" s="32" t="s">
        <v>71</v>
      </c>
      <c r="C28" s="110">
        <v>3613</v>
      </c>
      <c r="D28" s="110">
        <v>1801</v>
      </c>
      <c r="E28" s="110">
        <v>1812</v>
      </c>
      <c r="F28" s="110">
        <v>2114</v>
      </c>
      <c r="G28" s="110">
        <v>981</v>
      </c>
      <c r="H28" s="110">
        <v>1133</v>
      </c>
      <c r="I28" s="110">
        <v>1499</v>
      </c>
      <c r="J28" s="110">
        <v>820</v>
      </c>
      <c r="K28" s="110">
        <v>679</v>
      </c>
    </row>
    <row r="29" spans="1:11" ht="6.95" customHeight="1" thickTop="1" x14ac:dyDescent="0.25"/>
    <row r="30" spans="1:11" x14ac:dyDescent="0.25">
      <c r="A30" s="13" t="s">
        <v>11</v>
      </c>
    </row>
    <row r="31" spans="1:11" ht="15.75" x14ac:dyDescent="0.25">
      <c r="A31" s="7" t="s">
        <v>328</v>
      </c>
    </row>
    <row r="32" spans="1:11" ht="15.75" x14ac:dyDescent="0.25">
      <c r="A32" s="7" t="s">
        <v>366</v>
      </c>
    </row>
    <row r="33" spans="1:1" ht="6.95" customHeight="1" x14ac:dyDescent="0.25"/>
    <row r="34" spans="1:1" x14ac:dyDescent="0.25">
      <c r="A34" s="13" t="s">
        <v>191</v>
      </c>
    </row>
    <row r="35" spans="1:1" x14ac:dyDescent="0.25">
      <c r="A35" s="12" t="s">
        <v>1920</v>
      </c>
    </row>
  </sheetData>
  <mergeCells count="12">
    <mergeCell ref="J5:K5"/>
    <mergeCell ref="A9:A12"/>
    <mergeCell ref="A13:A16"/>
    <mergeCell ref="A17:A20"/>
    <mergeCell ref="A25:A28"/>
    <mergeCell ref="A21:A24"/>
    <mergeCell ref="A6:A8"/>
    <mergeCell ref="B6:B8"/>
    <mergeCell ref="C6:K6"/>
    <mergeCell ref="C7:E7"/>
    <mergeCell ref="F7:H7"/>
    <mergeCell ref="I7:K7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 tint="-0.249977111117893"/>
    <pageSetUpPr fitToPage="1"/>
  </sheetPr>
  <dimension ref="A1:K35"/>
  <sheetViews>
    <sheetView topLeftCell="A25" workbookViewId="0">
      <selection activeCell="C38" sqref="C38:J59"/>
    </sheetView>
  </sheetViews>
  <sheetFormatPr defaultColWidth="9.140625" defaultRowHeight="15" x14ac:dyDescent="0.25"/>
  <cols>
    <col min="1" max="1" width="31.5703125" style="14" customWidth="1"/>
    <col min="2" max="2" width="27.5703125" style="14" bestFit="1" customWidth="1"/>
    <col min="3" max="16384" width="9.140625" style="14"/>
  </cols>
  <sheetData>
    <row r="1" spans="1:11" x14ac:dyDescent="0.25">
      <c r="A1" s="20" t="s">
        <v>447</v>
      </c>
    </row>
    <row r="2" spans="1:11" ht="6.95" customHeight="1" x14ac:dyDescent="0.25">
      <c r="A2" s="77"/>
    </row>
    <row r="3" spans="1:11" ht="17.25" x14ac:dyDescent="0.25">
      <c r="A3" s="77" t="s">
        <v>266</v>
      </c>
    </row>
    <row r="4" spans="1:11" ht="6.95" customHeight="1" x14ac:dyDescent="0.25">
      <c r="A4" s="33"/>
    </row>
    <row r="5" spans="1:11" ht="15.75" thickBot="1" x14ac:dyDescent="0.3">
      <c r="A5" s="34">
        <v>2015</v>
      </c>
      <c r="J5" s="256" t="s">
        <v>181</v>
      </c>
      <c r="K5" s="256"/>
    </row>
    <row r="6" spans="1:11" s="12" customFormat="1" ht="20.100000000000001" customHeight="1" thickTop="1" thickBot="1" x14ac:dyDescent="0.25">
      <c r="A6" s="286" t="s">
        <v>262</v>
      </c>
      <c r="B6" s="286" t="s">
        <v>80</v>
      </c>
      <c r="C6" s="292" t="s">
        <v>65</v>
      </c>
      <c r="D6" s="293"/>
      <c r="E6" s="293"/>
      <c r="F6" s="293"/>
      <c r="G6" s="293"/>
      <c r="H6" s="293"/>
      <c r="I6" s="293"/>
      <c r="J6" s="293"/>
      <c r="K6" s="293"/>
    </row>
    <row r="7" spans="1:11" s="12" customFormat="1" ht="20.100000000000001" customHeight="1" thickTop="1" thickBot="1" x14ac:dyDescent="0.25">
      <c r="A7" s="287"/>
      <c r="B7" s="287"/>
      <c r="C7" s="294" t="s">
        <v>22</v>
      </c>
      <c r="D7" s="295"/>
      <c r="E7" s="296"/>
      <c r="F7" s="294" t="s">
        <v>81</v>
      </c>
      <c r="G7" s="295"/>
      <c r="H7" s="296"/>
      <c r="I7" s="294" t="s">
        <v>82</v>
      </c>
      <c r="J7" s="295"/>
      <c r="K7" s="296"/>
    </row>
    <row r="8" spans="1:11" s="12" customFormat="1" ht="20.100000000000001" customHeight="1" thickTop="1" thickBot="1" x14ac:dyDescent="0.25">
      <c r="A8" s="288"/>
      <c r="B8" s="288"/>
      <c r="C8" s="129" t="s">
        <v>8</v>
      </c>
      <c r="D8" s="129" t="s">
        <v>9</v>
      </c>
      <c r="E8" s="129" t="s">
        <v>10</v>
      </c>
      <c r="F8" s="129" t="s">
        <v>8</v>
      </c>
      <c r="G8" s="129" t="s">
        <v>9</v>
      </c>
      <c r="H8" s="129" t="s">
        <v>10</v>
      </c>
      <c r="I8" s="129" t="s">
        <v>8</v>
      </c>
      <c r="J8" s="129" t="s">
        <v>9</v>
      </c>
      <c r="K8" s="129" t="s">
        <v>10</v>
      </c>
    </row>
    <row r="9" spans="1:11" ht="20.100000000000001" customHeight="1" thickTop="1" x14ac:dyDescent="0.25">
      <c r="A9" s="284" t="s">
        <v>78</v>
      </c>
      <c r="B9" s="28" t="s">
        <v>22</v>
      </c>
      <c r="C9" s="28">
        <v>49711</v>
      </c>
      <c r="D9" s="28">
        <v>22989</v>
      </c>
      <c r="E9" s="28">
        <v>26722</v>
      </c>
      <c r="F9" s="28">
        <v>36689</v>
      </c>
      <c r="G9" s="28">
        <v>16617</v>
      </c>
      <c r="H9" s="28">
        <v>20072</v>
      </c>
      <c r="I9" s="28">
        <v>13022</v>
      </c>
      <c r="J9" s="28">
        <v>6372</v>
      </c>
      <c r="K9" s="28">
        <v>6650</v>
      </c>
    </row>
    <row r="10" spans="1:11" ht="20.100000000000001" customHeight="1" x14ac:dyDescent="0.25">
      <c r="A10" s="284"/>
      <c r="B10" s="36" t="s">
        <v>69</v>
      </c>
      <c r="C10" s="36">
        <v>39100</v>
      </c>
      <c r="D10" s="36">
        <v>18460</v>
      </c>
      <c r="E10" s="36">
        <v>20640</v>
      </c>
      <c r="F10" s="36">
        <v>27658</v>
      </c>
      <c r="G10" s="36">
        <v>12863</v>
      </c>
      <c r="H10" s="36">
        <v>14795</v>
      </c>
      <c r="I10" s="36">
        <v>11442</v>
      </c>
      <c r="J10" s="36">
        <v>5597</v>
      </c>
      <c r="K10" s="36">
        <v>5845</v>
      </c>
    </row>
    <row r="11" spans="1:11" ht="20.100000000000001" customHeight="1" x14ac:dyDescent="0.25">
      <c r="A11" s="284"/>
      <c r="B11" s="131" t="s">
        <v>70</v>
      </c>
      <c r="C11" s="131">
        <v>7868</v>
      </c>
      <c r="D11" s="131">
        <v>3352</v>
      </c>
      <c r="E11" s="131">
        <v>4516</v>
      </c>
      <c r="F11" s="131">
        <v>6657</v>
      </c>
      <c r="G11" s="131">
        <v>2756</v>
      </c>
      <c r="H11" s="131">
        <v>3901</v>
      </c>
      <c r="I11" s="131">
        <v>1211</v>
      </c>
      <c r="J11" s="131">
        <v>596</v>
      </c>
      <c r="K11" s="131">
        <v>615</v>
      </c>
    </row>
    <row r="12" spans="1:11" ht="20.100000000000001" customHeight="1" thickBot="1" x14ac:dyDescent="0.3">
      <c r="A12" s="284"/>
      <c r="B12" s="36" t="s">
        <v>71</v>
      </c>
      <c r="C12" s="36">
        <v>2743</v>
      </c>
      <c r="D12" s="36">
        <v>1177</v>
      </c>
      <c r="E12" s="36">
        <v>1566</v>
      </c>
      <c r="F12" s="36">
        <v>2374</v>
      </c>
      <c r="G12" s="36">
        <v>998</v>
      </c>
      <c r="H12" s="36">
        <v>1376</v>
      </c>
      <c r="I12" s="36">
        <v>369</v>
      </c>
      <c r="J12" s="36">
        <v>179</v>
      </c>
      <c r="K12" s="36">
        <v>190</v>
      </c>
    </row>
    <row r="13" spans="1:11" ht="20.100000000000001" customHeight="1" thickTop="1" thickBot="1" x14ac:dyDescent="0.3">
      <c r="A13" s="285" t="s">
        <v>173</v>
      </c>
      <c r="B13" s="148" t="s">
        <v>22</v>
      </c>
      <c r="C13" s="148">
        <v>49688</v>
      </c>
      <c r="D13" s="148">
        <v>22978</v>
      </c>
      <c r="E13" s="148">
        <v>26710</v>
      </c>
      <c r="F13" s="148">
        <v>36678</v>
      </c>
      <c r="G13" s="148">
        <v>16614</v>
      </c>
      <c r="H13" s="148">
        <v>20064</v>
      </c>
      <c r="I13" s="148">
        <v>13010</v>
      </c>
      <c r="J13" s="148">
        <v>6364</v>
      </c>
      <c r="K13" s="148">
        <v>6646</v>
      </c>
    </row>
    <row r="14" spans="1:11" ht="20.100000000000001" customHeight="1" thickTop="1" thickBot="1" x14ac:dyDescent="0.3">
      <c r="A14" s="285"/>
      <c r="B14" s="17" t="s">
        <v>69</v>
      </c>
      <c r="C14" s="17">
        <v>31741</v>
      </c>
      <c r="D14" s="17">
        <v>14684</v>
      </c>
      <c r="E14" s="17">
        <v>17057</v>
      </c>
      <c r="F14" s="17">
        <v>22078</v>
      </c>
      <c r="G14" s="17">
        <v>9987</v>
      </c>
      <c r="H14" s="17">
        <v>12091</v>
      </c>
      <c r="I14" s="17">
        <v>9663</v>
      </c>
      <c r="J14" s="17">
        <v>4697</v>
      </c>
      <c r="K14" s="17">
        <v>4966</v>
      </c>
    </row>
    <row r="15" spans="1:11" ht="20.100000000000001" customHeight="1" thickTop="1" thickBot="1" x14ac:dyDescent="0.3">
      <c r="A15" s="285"/>
      <c r="B15" s="87" t="s">
        <v>70</v>
      </c>
      <c r="C15" s="87">
        <v>13705</v>
      </c>
      <c r="D15" s="87">
        <v>6159</v>
      </c>
      <c r="E15" s="87">
        <v>7546</v>
      </c>
      <c r="F15" s="87">
        <v>11189</v>
      </c>
      <c r="G15" s="87">
        <v>4927</v>
      </c>
      <c r="H15" s="87">
        <v>6262</v>
      </c>
      <c r="I15" s="87">
        <v>2516</v>
      </c>
      <c r="J15" s="87">
        <v>1232</v>
      </c>
      <c r="K15" s="87">
        <v>1284</v>
      </c>
    </row>
    <row r="16" spans="1:11" ht="20.100000000000001" customHeight="1" thickTop="1" thickBot="1" x14ac:dyDescent="0.3">
      <c r="A16" s="285"/>
      <c r="B16" s="18" t="s">
        <v>71</v>
      </c>
      <c r="C16" s="18">
        <v>4242</v>
      </c>
      <c r="D16" s="18">
        <v>2135</v>
      </c>
      <c r="E16" s="18">
        <v>2107</v>
      </c>
      <c r="F16" s="18">
        <v>3411</v>
      </c>
      <c r="G16" s="18">
        <v>1700</v>
      </c>
      <c r="H16" s="18">
        <v>1711</v>
      </c>
      <c r="I16" s="18">
        <v>831</v>
      </c>
      <c r="J16" s="18">
        <v>435</v>
      </c>
      <c r="K16" s="18">
        <v>396</v>
      </c>
    </row>
    <row r="17" spans="1:11" ht="20.100000000000001" customHeight="1" thickTop="1" thickBot="1" x14ac:dyDescent="0.3">
      <c r="A17" s="285" t="s">
        <v>79</v>
      </c>
      <c r="B17" s="28" t="s">
        <v>22</v>
      </c>
      <c r="C17" s="28">
        <v>49679</v>
      </c>
      <c r="D17" s="28">
        <v>22970</v>
      </c>
      <c r="E17" s="28">
        <v>26709</v>
      </c>
      <c r="F17" s="28">
        <v>36669</v>
      </c>
      <c r="G17" s="28">
        <v>16607</v>
      </c>
      <c r="H17" s="28">
        <v>20062</v>
      </c>
      <c r="I17" s="28">
        <v>13010</v>
      </c>
      <c r="J17" s="28">
        <v>6363</v>
      </c>
      <c r="K17" s="28">
        <v>6647</v>
      </c>
    </row>
    <row r="18" spans="1:11" ht="20.100000000000001" customHeight="1" thickTop="1" thickBot="1" x14ac:dyDescent="0.3">
      <c r="A18" s="285"/>
      <c r="B18" s="17" t="s">
        <v>69</v>
      </c>
      <c r="C18" s="36">
        <v>39473</v>
      </c>
      <c r="D18" s="36">
        <v>18078</v>
      </c>
      <c r="E18" s="36">
        <v>21395</v>
      </c>
      <c r="F18" s="36">
        <v>28107</v>
      </c>
      <c r="G18" s="36">
        <v>12587</v>
      </c>
      <c r="H18" s="36">
        <v>15520</v>
      </c>
      <c r="I18" s="36">
        <v>11366</v>
      </c>
      <c r="J18" s="36">
        <v>5491</v>
      </c>
      <c r="K18" s="36">
        <v>5875</v>
      </c>
    </row>
    <row r="19" spans="1:11" ht="20.100000000000001" customHeight="1" thickTop="1" thickBot="1" x14ac:dyDescent="0.3">
      <c r="A19" s="285"/>
      <c r="B19" s="87" t="s">
        <v>70</v>
      </c>
      <c r="C19" s="131">
        <v>8095</v>
      </c>
      <c r="D19" s="131">
        <v>3804</v>
      </c>
      <c r="E19" s="131">
        <v>4291</v>
      </c>
      <c r="F19" s="131">
        <v>6771</v>
      </c>
      <c r="G19" s="131">
        <v>3114</v>
      </c>
      <c r="H19" s="131">
        <v>3657</v>
      </c>
      <c r="I19" s="131">
        <v>1324</v>
      </c>
      <c r="J19" s="131">
        <v>690</v>
      </c>
      <c r="K19" s="131">
        <v>634</v>
      </c>
    </row>
    <row r="20" spans="1:11" ht="20.100000000000001" customHeight="1" thickTop="1" thickBot="1" x14ac:dyDescent="0.3">
      <c r="A20" s="285"/>
      <c r="B20" s="18" t="s">
        <v>71</v>
      </c>
      <c r="C20" s="36">
        <v>2111</v>
      </c>
      <c r="D20" s="36">
        <v>1088</v>
      </c>
      <c r="E20" s="36">
        <v>1023</v>
      </c>
      <c r="F20" s="36">
        <v>1791</v>
      </c>
      <c r="G20" s="36">
        <v>906</v>
      </c>
      <c r="H20" s="36">
        <v>885</v>
      </c>
      <c r="I20" s="36">
        <v>320</v>
      </c>
      <c r="J20" s="36">
        <v>182</v>
      </c>
      <c r="K20" s="36">
        <v>138</v>
      </c>
    </row>
    <row r="21" spans="1:11" ht="20.100000000000001" customHeight="1" thickTop="1" thickBot="1" x14ac:dyDescent="0.3">
      <c r="A21" s="285" t="s">
        <v>263</v>
      </c>
      <c r="B21" s="28" t="s">
        <v>22</v>
      </c>
      <c r="C21" s="148">
        <v>49675</v>
      </c>
      <c r="D21" s="148">
        <v>22974</v>
      </c>
      <c r="E21" s="148">
        <v>26701</v>
      </c>
      <c r="F21" s="148">
        <v>36670</v>
      </c>
      <c r="G21" s="148">
        <v>16608</v>
      </c>
      <c r="H21" s="148">
        <v>20062</v>
      </c>
      <c r="I21" s="148">
        <v>13005</v>
      </c>
      <c r="J21" s="148">
        <v>6366</v>
      </c>
      <c r="K21" s="148">
        <v>6639</v>
      </c>
    </row>
    <row r="22" spans="1:11" ht="20.100000000000001" customHeight="1" thickTop="1" thickBot="1" x14ac:dyDescent="0.3">
      <c r="A22" s="285"/>
      <c r="B22" s="17" t="s">
        <v>69</v>
      </c>
      <c r="C22" s="17">
        <v>42668</v>
      </c>
      <c r="D22" s="17">
        <v>20177</v>
      </c>
      <c r="E22" s="17">
        <v>22491</v>
      </c>
      <c r="F22" s="17">
        <v>31651</v>
      </c>
      <c r="G22" s="17">
        <v>14637</v>
      </c>
      <c r="H22" s="17">
        <v>17014</v>
      </c>
      <c r="I22" s="17">
        <v>11017</v>
      </c>
      <c r="J22" s="17">
        <v>5540</v>
      </c>
      <c r="K22" s="17">
        <v>5477</v>
      </c>
    </row>
    <row r="23" spans="1:11" ht="20.100000000000001" customHeight="1" thickTop="1" thickBot="1" x14ac:dyDescent="0.3">
      <c r="A23" s="285"/>
      <c r="B23" s="87" t="s">
        <v>70</v>
      </c>
      <c r="C23" s="87">
        <v>5131</v>
      </c>
      <c r="D23" s="87">
        <v>2083</v>
      </c>
      <c r="E23" s="87">
        <v>3048</v>
      </c>
      <c r="F23" s="87">
        <v>3669</v>
      </c>
      <c r="G23" s="87">
        <v>1463</v>
      </c>
      <c r="H23" s="87">
        <v>2206</v>
      </c>
      <c r="I23" s="87">
        <v>1462</v>
      </c>
      <c r="J23" s="87">
        <v>620</v>
      </c>
      <c r="K23" s="87">
        <v>842</v>
      </c>
    </row>
    <row r="24" spans="1:11" ht="20.100000000000001" customHeight="1" thickTop="1" thickBot="1" x14ac:dyDescent="0.3">
      <c r="A24" s="285"/>
      <c r="B24" s="18" t="s">
        <v>71</v>
      </c>
      <c r="C24" s="18">
        <v>1876</v>
      </c>
      <c r="D24" s="18">
        <v>714</v>
      </c>
      <c r="E24" s="18">
        <v>1162</v>
      </c>
      <c r="F24" s="18">
        <v>1350</v>
      </c>
      <c r="G24" s="18">
        <v>508</v>
      </c>
      <c r="H24" s="18">
        <v>842</v>
      </c>
      <c r="I24" s="18">
        <v>526</v>
      </c>
      <c r="J24" s="18">
        <v>206</v>
      </c>
      <c r="K24" s="18">
        <v>320</v>
      </c>
    </row>
    <row r="25" spans="1:11" ht="20.100000000000001" customHeight="1" thickTop="1" thickBot="1" x14ac:dyDescent="0.3">
      <c r="A25" s="285" t="s">
        <v>264</v>
      </c>
      <c r="B25" s="28" t="s">
        <v>22</v>
      </c>
      <c r="C25" s="148">
        <v>49669</v>
      </c>
      <c r="D25" s="148">
        <v>22966</v>
      </c>
      <c r="E25" s="148">
        <v>26703</v>
      </c>
      <c r="F25" s="148">
        <v>36663</v>
      </c>
      <c r="G25" s="148">
        <v>16604</v>
      </c>
      <c r="H25" s="148">
        <v>20059</v>
      </c>
      <c r="I25" s="148">
        <v>13006</v>
      </c>
      <c r="J25" s="148">
        <v>6362</v>
      </c>
      <c r="K25" s="148">
        <v>6644</v>
      </c>
    </row>
    <row r="26" spans="1:11" ht="20.100000000000001" customHeight="1" thickTop="1" thickBot="1" x14ac:dyDescent="0.3">
      <c r="A26" s="285"/>
      <c r="B26" s="17" t="s">
        <v>69</v>
      </c>
      <c r="C26" s="17">
        <v>37275</v>
      </c>
      <c r="D26" s="17">
        <v>17213</v>
      </c>
      <c r="E26" s="17">
        <v>20062</v>
      </c>
      <c r="F26" s="17">
        <v>26915</v>
      </c>
      <c r="G26" s="17">
        <v>12139</v>
      </c>
      <c r="H26" s="17">
        <v>14776</v>
      </c>
      <c r="I26" s="17">
        <v>10360</v>
      </c>
      <c r="J26" s="17">
        <v>5074</v>
      </c>
      <c r="K26" s="17">
        <v>5286</v>
      </c>
    </row>
    <row r="27" spans="1:11" ht="20.100000000000001" customHeight="1" thickTop="1" thickBot="1" x14ac:dyDescent="0.3">
      <c r="A27" s="285"/>
      <c r="B27" s="87" t="s">
        <v>70</v>
      </c>
      <c r="C27" s="87">
        <v>8777</v>
      </c>
      <c r="D27" s="87">
        <v>3949</v>
      </c>
      <c r="E27" s="87">
        <v>4828</v>
      </c>
      <c r="F27" s="87">
        <v>6865</v>
      </c>
      <c r="G27" s="87">
        <v>3045</v>
      </c>
      <c r="H27" s="87">
        <v>3820</v>
      </c>
      <c r="I27" s="87">
        <v>1912</v>
      </c>
      <c r="J27" s="87">
        <v>904</v>
      </c>
      <c r="K27" s="87">
        <v>1008</v>
      </c>
    </row>
    <row r="28" spans="1:11" ht="20.100000000000001" customHeight="1" thickTop="1" thickBot="1" x14ac:dyDescent="0.3">
      <c r="A28" s="285"/>
      <c r="B28" s="18" t="s">
        <v>71</v>
      </c>
      <c r="C28" s="18">
        <v>3617</v>
      </c>
      <c r="D28" s="18">
        <v>1804</v>
      </c>
      <c r="E28" s="18">
        <v>1813</v>
      </c>
      <c r="F28" s="18">
        <v>2883</v>
      </c>
      <c r="G28" s="18">
        <v>1420</v>
      </c>
      <c r="H28" s="18">
        <v>1463</v>
      </c>
      <c r="I28" s="18">
        <v>734</v>
      </c>
      <c r="J28" s="18">
        <v>384</v>
      </c>
      <c r="K28" s="18">
        <v>350</v>
      </c>
    </row>
    <row r="29" spans="1:11" ht="6.95" customHeight="1" thickTop="1" x14ac:dyDescent="0.25"/>
    <row r="30" spans="1:11" x14ac:dyDescent="0.25">
      <c r="A30" s="13" t="s">
        <v>167</v>
      </c>
    </row>
    <row r="31" spans="1:11" ht="15.75" x14ac:dyDescent="0.25">
      <c r="A31" s="7" t="s">
        <v>249</v>
      </c>
    </row>
    <row r="32" spans="1:11" ht="6.95" customHeight="1" x14ac:dyDescent="0.25">
      <c r="A32" s="7"/>
    </row>
    <row r="33" spans="1:1" x14ac:dyDescent="0.25">
      <c r="A33" s="13" t="s">
        <v>191</v>
      </c>
    </row>
    <row r="34" spans="1:1" x14ac:dyDescent="0.25">
      <c r="A34" s="12" t="s">
        <v>1920</v>
      </c>
    </row>
    <row r="35" spans="1:1" x14ac:dyDescent="0.25">
      <c r="A35" s="12"/>
    </row>
  </sheetData>
  <mergeCells count="12">
    <mergeCell ref="J5:K5"/>
    <mergeCell ref="A9:A12"/>
    <mergeCell ref="A13:A16"/>
    <mergeCell ref="A17:A20"/>
    <mergeCell ref="A25:A28"/>
    <mergeCell ref="A21:A24"/>
    <mergeCell ref="C6:K6"/>
    <mergeCell ref="F7:H7"/>
    <mergeCell ref="I7:K7"/>
    <mergeCell ref="C7:E7"/>
    <mergeCell ref="A6:A8"/>
    <mergeCell ref="B6:B8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6" tint="-0.249977111117893"/>
    <pageSetUpPr fitToPage="1"/>
  </sheetPr>
  <dimension ref="A1:K47"/>
  <sheetViews>
    <sheetView workbookViewId="0"/>
  </sheetViews>
  <sheetFormatPr defaultColWidth="9.140625" defaultRowHeight="15.95" customHeight="1" x14ac:dyDescent="0.2"/>
  <cols>
    <col min="1" max="1" width="29.7109375" style="12" customWidth="1"/>
    <col min="2" max="2" width="27.140625" style="12" bestFit="1" customWidth="1"/>
    <col min="3" max="11" width="7.7109375" style="19" customWidth="1"/>
    <col min="12" max="16384" width="9.140625" style="12"/>
  </cols>
  <sheetData>
    <row r="1" spans="1:11" ht="15.95" customHeight="1" x14ac:dyDescent="0.25">
      <c r="A1" s="20" t="s">
        <v>268</v>
      </c>
    </row>
    <row r="2" spans="1:11" ht="6.95" customHeight="1" x14ac:dyDescent="0.25">
      <c r="A2" s="77"/>
    </row>
    <row r="3" spans="1:11" ht="15.95" customHeight="1" x14ac:dyDescent="0.25">
      <c r="A3" s="77" t="s">
        <v>534</v>
      </c>
    </row>
    <row r="4" spans="1:11" ht="6.95" customHeight="1" x14ac:dyDescent="0.2">
      <c r="A4" s="33"/>
    </row>
    <row r="5" spans="1:11" ht="15.95" customHeight="1" thickBot="1" x14ac:dyDescent="0.25">
      <c r="A5" s="34">
        <v>2015</v>
      </c>
      <c r="J5" s="256" t="s">
        <v>181</v>
      </c>
      <c r="K5" s="256"/>
    </row>
    <row r="6" spans="1:11" ht="20.100000000000001" customHeight="1" thickTop="1" thickBot="1" x14ac:dyDescent="0.25">
      <c r="A6" s="286" t="s">
        <v>168</v>
      </c>
      <c r="B6" s="289" t="s">
        <v>80</v>
      </c>
      <c r="C6" s="292" t="s">
        <v>25</v>
      </c>
      <c r="D6" s="293"/>
      <c r="E6" s="293"/>
      <c r="F6" s="293"/>
      <c r="G6" s="293"/>
      <c r="H6" s="293"/>
      <c r="I6" s="293"/>
      <c r="J6" s="293"/>
      <c r="K6" s="293"/>
    </row>
    <row r="7" spans="1:11" ht="20.100000000000001" customHeight="1" thickTop="1" thickBot="1" x14ac:dyDescent="0.25">
      <c r="A7" s="287"/>
      <c r="B7" s="290"/>
      <c r="C7" s="294" t="s">
        <v>22</v>
      </c>
      <c r="D7" s="295"/>
      <c r="E7" s="296"/>
      <c r="F7" s="294" t="s">
        <v>0</v>
      </c>
      <c r="G7" s="295"/>
      <c r="H7" s="296"/>
      <c r="I7" s="294" t="s">
        <v>12</v>
      </c>
      <c r="J7" s="295"/>
      <c r="K7" s="296"/>
    </row>
    <row r="8" spans="1:11" ht="20.100000000000001" customHeight="1" thickTop="1" thickBot="1" x14ac:dyDescent="0.25">
      <c r="A8" s="288"/>
      <c r="B8" s="291"/>
      <c r="C8" s="129" t="s">
        <v>8</v>
      </c>
      <c r="D8" s="129" t="s">
        <v>9</v>
      </c>
      <c r="E8" s="129" t="s">
        <v>10</v>
      </c>
      <c r="F8" s="129" t="s">
        <v>8</v>
      </c>
      <c r="G8" s="129" t="s">
        <v>9</v>
      </c>
      <c r="H8" s="129" t="s">
        <v>10</v>
      </c>
      <c r="I8" s="129" t="s">
        <v>8</v>
      </c>
      <c r="J8" s="129" t="s">
        <v>9</v>
      </c>
      <c r="K8" s="129" t="s">
        <v>10</v>
      </c>
    </row>
    <row r="9" spans="1:11" ht="20.100000000000001" customHeight="1" thickTop="1" x14ac:dyDescent="0.2">
      <c r="A9" s="284" t="s">
        <v>68</v>
      </c>
      <c r="B9" s="28" t="s">
        <v>22</v>
      </c>
      <c r="C9" s="28">
        <v>49661</v>
      </c>
      <c r="D9" s="28">
        <v>22953</v>
      </c>
      <c r="E9" s="28">
        <v>26708</v>
      </c>
      <c r="F9" s="28">
        <v>31707</v>
      </c>
      <c r="G9" s="28">
        <v>13281</v>
      </c>
      <c r="H9" s="28">
        <v>18426</v>
      </c>
      <c r="I9" s="28">
        <v>17954</v>
      </c>
      <c r="J9" s="28">
        <v>9672</v>
      </c>
      <c r="K9" s="28">
        <v>8282</v>
      </c>
    </row>
    <row r="10" spans="1:11" ht="20.100000000000001" customHeight="1" x14ac:dyDescent="0.2">
      <c r="A10" s="284"/>
      <c r="B10" s="36" t="s">
        <v>69</v>
      </c>
      <c r="C10" s="36">
        <v>32849</v>
      </c>
      <c r="D10" s="36">
        <v>15538</v>
      </c>
      <c r="E10" s="36">
        <v>17311</v>
      </c>
      <c r="F10" s="36">
        <v>21272</v>
      </c>
      <c r="G10" s="36">
        <v>9090</v>
      </c>
      <c r="H10" s="36">
        <v>12182</v>
      </c>
      <c r="I10" s="36">
        <v>11577</v>
      </c>
      <c r="J10" s="36">
        <v>6448</v>
      </c>
      <c r="K10" s="36">
        <v>5129</v>
      </c>
    </row>
    <row r="11" spans="1:11" ht="20.100000000000001" customHeight="1" x14ac:dyDescent="0.2">
      <c r="A11" s="284"/>
      <c r="B11" s="131" t="s">
        <v>70</v>
      </c>
      <c r="C11" s="131">
        <v>8154</v>
      </c>
      <c r="D11" s="131">
        <v>3537</v>
      </c>
      <c r="E11" s="131">
        <v>4617</v>
      </c>
      <c r="F11" s="131">
        <v>5068</v>
      </c>
      <c r="G11" s="131">
        <v>1969</v>
      </c>
      <c r="H11" s="131">
        <v>3099</v>
      </c>
      <c r="I11" s="131">
        <v>3086</v>
      </c>
      <c r="J11" s="131">
        <v>1568</v>
      </c>
      <c r="K11" s="131">
        <v>1518</v>
      </c>
    </row>
    <row r="12" spans="1:11" ht="20.100000000000001" customHeight="1" thickBot="1" x14ac:dyDescent="0.25">
      <c r="A12" s="284"/>
      <c r="B12" s="36" t="s">
        <v>71</v>
      </c>
      <c r="C12" s="36">
        <v>8658</v>
      </c>
      <c r="D12" s="36">
        <v>3878</v>
      </c>
      <c r="E12" s="36">
        <v>4780</v>
      </c>
      <c r="F12" s="36">
        <v>5367</v>
      </c>
      <c r="G12" s="36">
        <v>2222</v>
      </c>
      <c r="H12" s="36">
        <v>3145</v>
      </c>
      <c r="I12" s="36">
        <v>3291</v>
      </c>
      <c r="J12" s="36">
        <v>1656</v>
      </c>
      <c r="K12" s="36">
        <v>1635</v>
      </c>
    </row>
    <row r="13" spans="1:11" ht="20.100000000000001" customHeight="1" thickTop="1" thickBot="1" x14ac:dyDescent="0.25">
      <c r="A13" s="285" t="s">
        <v>72</v>
      </c>
      <c r="B13" s="26" t="s">
        <v>22</v>
      </c>
      <c r="C13" s="128">
        <v>49653</v>
      </c>
      <c r="D13" s="128">
        <v>22945</v>
      </c>
      <c r="E13" s="128">
        <v>26708</v>
      </c>
      <c r="F13" s="128">
        <v>31699</v>
      </c>
      <c r="G13" s="128">
        <v>13274</v>
      </c>
      <c r="H13" s="128">
        <v>18425</v>
      </c>
      <c r="I13" s="128">
        <v>17954</v>
      </c>
      <c r="J13" s="128">
        <v>9671</v>
      </c>
      <c r="K13" s="128">
        <v>8283</v>
      </c>
    </row>
    <row r="14" spans="1:11" ht="20.100000000000001" customHeight="1" thickTop="1" thickBot="1" x14ac:dyDescent="0.25">
      <c r="A14" s="285"/>
      <c r="B14" s="36" t="s">
        <v>69</v>
      </c>
      <c r="C14" s="36">
        <v>28471</v>
      </c>
      <c r="D14" s="36">
        <v>13429</v>
      </c>
      <c r="E14" s="36">
        <v>15042</v>
      </c>
      <c r="F14" s="36">
        <v>17553</v>
      </c>
      <c r="G14" s="36">
        <v>7358</v>
      </c>
      <c r="H14" s="36">
        <v>10195</v>
      </c>
      <c r="I14" s="36">
        <v>10918</v>
      </c>
      <c r="J14" s="36">
        <v>6071</v>
      </c>
      <c r="K14" s="36">
        <v>4847</v>
      </c>
    </row>
    <row r="15" spans="1:11" ht="20.100000000000001" customHeight="1" thickTop="1" thickBot="1" x14ac:dyDescent="0.25">
      <c r="A15" s="285"/>
      <c r="B15" s="131" t="s">
        <v>70</v>
      </c>
      <c r="C15" s="131">
        <v>11925</v>
      </c>
      <c r="D15" s="131">
        <v>5315</v>
      </c>
      <c r="E15" s="131">
        <v>6610</v>
      </c>
      <c r="F15" s="131">
        <v>7993</v>
      </c>
      <c r="G15" s="131">
        <v>3248</v>
      </c>
      <c r="H15" s="131">
        <v>4745</v>
      </c>
      <c r="I15" s="131">
        <v>3932</v>
      </c>
      <c r="J15" s="131">
        <v>2067</v>
      </c>
      <c r="K15" s="131">
        <v>1865</v>
      </c>
    </row>
    <row r="16" spans="1:11" ht="20.100000000000001" customHeight="1" thickTop="1" thickBot="1" x14ac:dyDescent="0.25">
      <c r="A16" s="285"/>
      <c r="B16" s="36" t="s">
        <v>71</v>
      </c>
      <c r="C16" s="36">
        <v>9257</v>
      </c>
      <c r="D16" s="36">
        <v>4201</v>
      </c>
      <c r="E16" s="36">
        <v>5056</v>
      </c>
      <c r="F16" s="36">
        <v>6153</v>
      </c>
      <c r="G16" s="36">
        <v>2668</v>
      </c>
      <c r="H16" s="36">
        <v>3485</v>
      </c>
      <c r="I16" s="36">
        <v>3104</v>
      </c>
      <c r="J16" s="36">
        <v>1533</v>
      </c>
      <c r="K16" s="36">
        <v>1571</v>
      </c>
    </row>
    <row r="17" spans="1:11" ht="20.100000000000001" customHeight="1" thickTop="1" thickBot="1" x14ac:dyDescent="0.25">
      <c r="A17" s="285" t="s">
        <v>75</v>
      </c>
      <c r="B17" s="26" t="s">
        <v>22</v>
      </c>
      <c r="C17" s="128">
        <v>49641</v>
      </c>
      <c r="D17" s="128">
        <v>22943</v>
      </c>
      <c r="E17" s="128">
        <v>26698</v>
      </c>
      <c r="F17" s="128">
        <v>31691</v>
      </c>
      <c r="G17" s="128">
        <v>13271</v>
      </c>
      <c r="H17" s="128">
        <v>18420</v>
      </c>
      <c r="I17" s="128">
        <v>17950</v>
      </c>
      <c r="J17" s="128">
        <v>9672</v>
      </c>
      <c r="K17" s="128">
        <v>8278</v>
      </c>
    </row>
    <row r="18" spans="1:11" ht="20.100000000000001" customHeight="1" thickTop="1" thickBot="1" x14ac:dyDescent="0.25">
      <c r="A18" s="285"/>
      <c r="B18" s="36" t="s">
        <v>69</v>
      </c>
      <c r="C18" s="36">
        <v>32361</v>
      </c>
      <c r="D18" s="36">
        <v>15158</v>
      </c>
      <c r="E18" s="36">
        <v>17203</v>
      </c>
      <c r="F18" s="36">
        <v>19787</v>
      </c>
      <c r="G18" s="36">
        <v>8373</v>
      </c>
      <c r="H18" s="36">
        <v>11414</v>
      </c>
      <c r="I18" s="36">
        <v>12574</v>
      </c>
      <c r="J18" s="36">
        <v>6785</v>
      </c>
      <c r="K18" s="36">
        <v>5789</v>
      </c>
    </row>
    <row r="19" spans="1:11" ht="20.100000000000001" customHeight="1" thickTop="1" thickBot="1" x14ac:dyDescent="0.25">
      <c r="A19" s="285"/>
      <c r="B19" s="131" t="s">
        <v>70</v>
      </c>
      <c r="C19" s="131">
        <v>9637</v>
      </c>
      <c r="D19" s="131">
        <v>4490</v>
      </c>
      <c r="E19" s="131">
        <v>5147</v>
      </c>
      <c r="F19" s="131">
        <v>6194</v>
      </c>
      <c r="G19" s="131">
        <v>2608</v>
      </c>
      <c r="H19" s="131">
        <v>3586</v>
      </c>
      <c r="I19" s="131">
        <v>3443</v>
      </c>
      <c r="J19" s="131">
        <v>1882</v>
      </c>
      <c r="K19" s="131">
        <v>1561</v>
      </c>
    </row>
    <row r="20" spans="1:11" ht="20.100000000000001" customHeight="1" thickTop="1" thickBot="1" x14ac:dyDescent="0.25">
      <c r="A20" s="285"/>
      <c r="B20" s="36" t="s">
        <v>71</v>
      </c>
      <c r="C20" s="36">
        <v>7643</v>
      </c>
      <c r="D20" s="36">
        <v>3295</v>
      </c>
      <c r="E20" s="36">
        <v>4348</v>
      </c>
      <c r="F20" s="36">
        <v>5710</v>
      </c>
      <c r="G20" s="36">
        <v>2290</v>
      </c>
      <c r="H20" s="36">
        <v>3420</v>
      </c>
      <c r="I20" s="36">
        <v>1933</v>
      </c>
      <c r="J20" s="36">
        <v>1005</v>
      </c>
      <c r="K20" s="36">
        <v>928</v>
      </c>
    </row>
    <row r="21" spans="1:11" ht="20.100000000000001" customHeight="1" thickTop="1" thickBot="1" x14ac:dyDescent="0.25">
      <c r="A21" s="285" t="s">
        <v>74</v>
      </c>
      <c r="B21" s="26" t="s">
        <v>22</v>
      </c>
      <c r="C21" s="128">
        <v>49639</v>
      </c>
      <c r="D21" s="128">
        <v>22942</v>
      </c>
      <c r="E21" s="128">
        <v>26697</v>
      </c>
      <c r="F21" s="128">
        <v>31695</v>
      </c>
      <c r="G21" s="128">
        <v>13274</v>
      </c>
      <c r="H21" s="128">
        <v>18421</v>
      </c>
      <c r="I21" s="128">
        <v>17944</v>
      </c>
      <c r="J21" s="128">
        <v>9668</v>
      </c>
      <c r="K21" s="128">
        <v>8276</v>
      </c>
    </row>
    <row r="22" spans="1:11" ht="20.100000000000001" customHeight="1" thickTop="1" thickBot="1" x14ac:dyDescent="0.25">
      <c r="A22" s="285"/>
      <c r="B22" s="36" t="s">
        <v>69</v>
      </c>
      <c r="C22" s="36">
        <v>34831</v>
      </c>
      <c r="D22" s="36">
        <v>15717</v>
      </c>
      <c r="E22" s="36">
        <v>19114</v>
      </c>
      <c r="F22" s="36">
        <v>23228</v>
      </c>
      <c r="G22" s="36">
        <v>9502</v>
      </c>
      <c r="H22" s="36">
        <v>13726</v>
      </c>
      <c r="I22" s="36">
        <v>11603</v>
      </c>
      <c r="J22" s="36">
        <v>6215</v>
      </c>
      <c r="K22" s="36">
        <v>5388</v>
      </c>
    </row>
    <row r="23" spans="1:11" ht="20.100000000000001" customHeight="1" thickTop="1" thickBot="1" x14ac:dyDescent="0.25">
      <c r="A23" s="285"/>
      <c r="B23" s="131" t="s">
        <v>70</v>
      </c>
      <c r="C23" s="131">
        <v>10007</v>
      </c>
      <c r="D23" s="131">
        <v>5158</v>
      </c>
      <c r="E23" s="131">
        <v>4849</v>
      </c>
      <c r="F23" s="131">
        <v>5871</v>
      </c>
      <c r="G23" s="131">
        <v>2784</v>
      </c>
      <c r="H23" s="131">
        <v>3087</v>
      </c>
      <c r="I23" s="131">
        <v>4136</v>
      </c>
      <c r="J23" s="131">
        <v>2374</v>
      </c>
      <c r="K23" s="131">
        <v>1762</v>
      </c>
    </row>
    <row r="24" spans="1:11" ht="20.100000000000001" customHeight="1" thickTop="1" thickBot="1" x14ac:dyDescent="0.25">
      <c r="A24" s="285"/>
      <c r="B24" s="36" t="s">
        <v>71</v>
      </c>
      <c r="C24" s="36">
        <v>4801</v>
      </c>
      <c r="D24" s="36">
        <v>2067</v>
      </c>
      <c r="E24" s="36">
        <v>2734</v>
      </c>
      <c r="F24" s="36">
        <v>2596</v>
      </c>
      <c r="G24" s="36">
        <v>988</v>
      </c>
      <c r="H24" s="36">
        <v>1608</v>
      </c>
      <c r="I24" s="36">
        <v>2205</v>
      </c>
      <c r="J24" s="36">
        <v>1079</v>
      </c>
      <c r="K24" s="36">
        <v>1126</v>
      </c>
    </row>
    <row r="25" spans="1:11" ht="20.100000000000001" customHeight="1" thickTop="1" thickBot="1" x14ac:dyDescent="0.25">
      <c r="A25" s="285" t="s">
        <v>73</v>
      </c>
      <c r="B25" s="26" t="s">
        <v>22</v>
      </c>
      <c r="C25" s="128">
        <v>49636</v>
      </c>
      <c r="D25" s="128">
        <v>22942</v>
      </c>
      <c r="E25" s="128">
        <v>26694</v>
      </c>
      <c r="F25" s="128">
        <v>31690</v>
      </c>
      <c r="G25" s="128">
        <v>13273</v>
      </c>
      <c r="H25" s="128">
        <v>18417</v>
      </c>
      <c r="I25" s="128">
        <v>17946</v>
      </c>
      <c r="J25" s="128">
        <v>9669</v>
      </c>
      <c r="K25" s="128">
        <v>8277</v>
      </c>
    </row>
    <row r="26" spans="1:11" ht="20.100000000000001" customHeight="1" thickTop="1" thickBot="1" x14ac:dyDescent="0.25">
      <c r="A26" s="285"/>
      <c r="B26" s="36" t="s">
        <v>69</v>
      </c>
      <c r="C26" s="36">
        <v>30518</v>
      </c>
      <c r="D26" s="36">
        <v>14304</v>
      </c>
      <c r="E26" s="36">
        <v>16214</v>
      </c>
      <c r="F26" s="36">
        <v>19301</v>
      </c>
      <c r="G26" s="36">
        <v>8218</v>
      </c>
      <c r="H26" s="36">
        <v>11083</v>
      </c>
      <c r="I26" s="36">
        <v>11217</v>
      </c>
      <c r="J26" s="36">
        <v>6086</v>
      </c>
      <c r="K26" s="36">
        <v>5131</v>
      </c>
    </row>
    <row r="27" spans="1:11" ht="20.100000000000001" customHeight="1" thickTop="1" thickBot="1" x14ac:dyDescent="0.25">
      <c r="A27" s="285"/>
      <c r="B27" s="131" t="s">
        <v>70</v>
      </c>
      <c r="C27" s="131">
        <v>12533</v>
      </c>
      <c r="D27" s="131">
        <v>5665</v>
      </c>
      <c r="E27" s="131">
        <v>6868</v>
      </c>
      <c r="F27" s="131">
        <v>8173</v>
      </c>
      <c r="G27" s="131">
        <v>3355</v>
      </c>
      <c r="H27" s="131">
        <v>4818</v>
      </c>
      <c r="I27" s="131">
        <v>4360</v>
      </c>
      <c r="J27" s="131">
        <v>2310</v>
      </c>
      <c r="K27" s="131">
        <v>2050</v>
      </c>
    </row>
    <row r="28" spans="1:11" ht="20.100000000000001" customHeight="1" thickTop="1" thickBot="1" x14ac:dyDescent="0.25">
      <c r="A28" s="285"/>
      <c r="B28" s="36" t="s">
        <v>71</v>
      </c>
      <c r="C28" s="36">
        <v>6585</v>
      </c>
      <c r="D28" s="36">
        <v>2973</v>
      </c>
      <c r="E28" s="36">
        <v>3612</v>
      </c>
      <c r="F28" s="36">
        <v>4216</v>
      </c>
      <c r="G28" s="36">
        <v>1700</v>
      </c>
      <c r="H28" s="36">
        <v>2516</v>
      </c>
      <c r="I28" s="36">
        <v>2369</v>
      </c>
      <c r="J28" s="36">
        <v>1273</v>
      </c>
      <c r="K28" s="36">
        <v>1096</v>
      </c>
    </row>
    <row r="29" spans="1:11" ht="20.100000000000001" customHeight="1" thickTop="1" thickBot="1" x14ac:dyDescent="0.25">
      <c r="A29" s="285" t="s">
        <v>174</v>
      </c>
      <c r="B29" s="26" t="s">
        <v>22</v>
      </c>
      <c r="C29" s="128">
        <v>49630</v>
      </c>
      <c r="D29" s="128">
        <v>22932</v>
      </c>
      <c r="E29" s="128">
        <v>26698</v>
      </c>
      <c r="F29" s="128">
        <v>31686</v>
      </c>
      <c r="G29" s="128">
        <v>13269</v>
      </c>
      <c r="H29" s="128">
        <v>18417</v>
      </c>
      <c r="I29" s="128">
        <v>17944</v>
      </c>
      <c r="J29" s="128">
        <v>9663</v>
      </c>
      <c r="K29" s="128">
        <v>8281</v>
      </c>
    </row>
    <row r="30" spans="1:11" ht="20.100000000000001" customHeight="1" thickTop="1" thickBot="1" x14ac:dyDescent="0.25">
      <c r="A30" s="285"/>
      <c r="B30" s="36" t="s">
        <v>69</v>
      </c>
      <c r="C30" s="36">
        <v>26482</v>
      </c>
      <c r="D30" s="36">
        <v>12640</v>
      </c>
      <c r="E30" s="36">
        <v>13842</v>
      </c>
      <c r="F30" s="36">
        <v>16596</v>
      </c>
      <c r="G30" s="36">
        <v>7144</v>
      </c>
      <c r="H30" s="36">
        <v>9452</v>
      </c>
      <c r="I30" s="36">
        <v>9886</v>
      </c>
      <c r="J30" s="36">
        <v>5496</v>
      </c>
      <c r="K30" s="36">
        <v>4390</v>
      </c>
    </row>
    <row r="31" spans="1:11" ht="20.100000000000001" customHeight="1" thickTop="1" thickBot="1" x14ac:dyDescent="0.25">
      <c r="A31" s="285"/>
      <c r="B31" s="131" t="s">
        <v>70</v>
      </c>
      <c r="C31" s="131">
        <v>10373</v>
      </c>
      <c r="D31" s="131">
        <v>5082</v>
      </c>
      <c r="E31" s="131">
        <v>5291</v>
      </c>
      <c r="F31" s="131">
        <v>6708</v>
      </c>
      <c r="G31" s="131">
        <v>2993</v>
      </c>
      <c r="H31" s="131">
        <v>3715</v>
      </c>
      <c r="I31" s="131">
        <v>3665</v>
      </c>
      <c r="J31" s="131">
        <v>2089</v>
      </c>
      <c r="K31" s="131">
        <v>1576</v>
      </c>
    </row>
    <row r="32" spans="1:11" ht="20.100000000000001" customHeight="1" thickTop="1" thickBot="1" x14ac:dyDescent="0.25">
      <c r="A32" s="285"/>
      <c r="B32" s="36" t="s">
        <v>71</v>
      </c>
      <c r="C32" s="36">
        <v>12775</v>
      </c>
      <c r="D32" s="36">
        <v>5210</v>
      </c>
      <c r="E32" s="36">
        <v>7565</v>
      </c>
      <c r="F32" s="36">
        <v>8382</v>
      </c>
      <c r="G32" s="36">
        <v>3132</v>
      </c>
      <c r="H32" s="36">
        <v>5250</v>
      </c>
      <c r="I32" s="36">
        <v>4393</v>
      </c>
      <c r="J32" s="36">
        <v>2078</v>
      </c>
      <c r="K32" s="36">
        <v>2315</v>
      </c>
    </row>
    <row r="33" spans="1:11" ht="20.100000000000001" customHeight="1" thickTop="1" thickBot="1" x14ac:dyDescent="0.25">
      <c r="A33" s="285" t="s">
        <v>76</v>
      </c>
      <c r="B33" s="26" t="s">
        <v>22</v>
      </c>
      <c r="C33" s="128">
        <v>49625</v>
      </c>
      <c r="D33" s="128">
        <v>22935</v>
      </c>
      <c r="E33" s="128">
        <v>26690</v>
      </c>
      <c r="F33" s="128">
        <v>31682</v>
      </c>
      <c r="G33" s="128">
        <v>13269</v>
      </c>
      <c r="H33" s="128">
        <v>18413</v>
      </c>
      <c r="I33" s="128">
        <v>17943</v>
      </c>
      <c r="J33" s="128">
        <v>9666</v>
      </c>
      <c r="K33" s="128">
        <v>8277</v>
      </c>
    </row>
    <row r="34" spans="1:11" ht="20.100000000000001" customHeight="1" thickTop="1" thickBot="1" x14ac:dyDescent="0.25">
      <c r="A34" s="285"/>
      <c r="B34" s="36" t="s">
        <v>69</v>
      </c>
      <c r="C34" s="36">
        <v>30185</v>
      </c>
      <c r="D34" s="36">
        <v>14131</v>
      </c>
      <c r="E34" s="36">
        <v>16054</v>
      </c>
      <c r="F34" s="36">
        <v>19237</v>
      </c>
      <c r="G34" s="36">
        <v>8143</v>
      </c>
      <c r="H34" s="36">
        <v>11094</v>
      </c>
      <c r="I34" s="36">
        <v>10948</v>
      </c>
      <c r="J34" s="36">
        <v>5988</v>
      </c>
      <c r="K34" s="36">
        <v>4960</v>
      </c>
    </row>
    <row r="35" spans="1:11" ht="20.100000000000001" customHeight="1" thickTop="1" thickBot="1" x14ac:dyDescent="0.25">
      <c r="A35" s="285"/>
      <c r="B35" s="131" t="s">
        <v>70</v>
      </c>
      <c r="C35" s="131">
        <v>10991</v>
      </c>
      <c r="D35" s="131">
        <v>5161</v>
      </c>
      <c r="E35" s="131">
        <v>5830</v>
      </c>
      <c r="F35" s="131">
        <v>6896</v>
      </c>
      <c r="G35" s="131">
        <v>2958</v>
      </c>
      <c r="H35" s="131">
        <v>3938</v>
      </c>
      <c r="I35" s="131">
        <v>4095</v>
      </c>
      <c r="J35" s="131">
        <v>2203</v>
      </c>
      <c r="K35" s="131">
        <v>1892</v>
      </c>
    </row>
    <row r="36" spans="1:11" ht="20.100000000000001" customHeight="1" thickTop="1" thickBot="1" x14ac:dyDescent="0.25">
      <c r="A36" s="285"/>
      <c r="B36" s="36" t="s">
        <v>71</v>
      </c>
      <c r="C36" s="36">
        <v>8449</v>
      </c>
      <c r="D36" s="36">
        <v>3643</v>
      </c>
      <c r="E36" s="36">
        <v>4806</v>
      </c>
      <c r="F36" s="36">
        <v>5549</v>
      </c>
      <c r="G36" s="36">
        <v>2168</v>
      </c>
      <c r="H36" s="36">
        <v>3381</v>
      </c>
      <c r="I36" s="36">
        <v>2900</v>
      </c>
      <c r="J36" s="36">
        <v>1475</v>
      </c>
      <c r="K36" s="36">
        <v>1425</v>
      </c>
    </row>
    <row r="37" spans="1:11" ht="20.100000000000001" customHeight="1" thickTop="1" x14ac:dyDescent="0.2">
      <c r="A37" s="284" t="s">
        <v>77</v>
      </c>
      <c r="B37" s="26" t="s">
        <v>22</v>
      </c>
      <c r="C37" s="128">
        <v>49622</v>
      </c>
      <c r="D37" s="128">
        <v>22922</v>
      </c>
      <c r="E37" s="128">
        <v>26700</v>
      </c>
      <c r="F37" s="128">
        <v>31685</v>
      </c>
      <c r="G37" s="128">
        <v>13263</v>
      </c>
      <c r="H37" s="128">
        <v>18422</v>
      </c>
      <c r="I37" s="128">
        <v>17937</v>
      </c>
      <c r="J37" s="128">
        <v>9659</v>
      </c>
      <c r="K37" s="128">
        <v>8278</v>
      </c>
    </row>
    <row r="38" spans="1:11" ht="20.100000000000001" customHeight="1" x14ac:dyDescent="0.2">
      <c r="A38" s="284"/>
      <c r="B38" s="17" t="s">
        <v>69</v>
      </c>
      <c r="C38" s="17">
        <v>28702</v>
      </c>
      <c r="D38" s="17">
        <v>13085</v>
      </c>
      <c r="E38" s="17">
        <v>15617</v>
      </c>
      <c r="F38" s="17">
        <v>17268</v>
      </c>
      <c r="G38" s="17">
        <v>7101</v>
      </c>
      <c r="H38" s="17">
        <v>10167</v>
      </c>
      <c r="I38" s="17">
        <v>11434</v>
      </c>
      <c r="J38" s="17">
        <v>5984</v>
      </c>
      <c r="K38" s="17">
        <v>5450</v>
      </c>
    </row>
    <row r="39" spans="1:11" ht="20.100000000000001" customHeight="1" x14ac:dyDescent="0.2">
      <c r="A39" s="284"/>
      <c r="B39" s="87" t="s">
        <v>70</v>
      </c>
      <c r="C39" s="87">
        <v>17032</v>
      </c>
      <c r="D39" s="87">
        <v>8203</v>
      </c>
      <c r="E39" s="87">
        <v>8829</v>
      </c>
      <c r="F39" s="87">
        <v>11711</v>
      </c>
      <c r="G39" s="87">
        <v>5153</v>
      </c>
      <c r="H39" s="87">
        <v>6558</v>
      </c>
      <c r="I39" s="87">
        <v>5321</v>
      </c>
      <c r="J39" s="87">
        <v>3050</v>
      </c>
      <c r="K39" s="87">
        <v>2271</v>
      </c>
    </row>
    <row r="40" spans="1:11" ht="20.100000000000001" customHeight="1" thickBot="1" x14ac:dyDescent="0.25">
      <c r="A40" s="297"/>
      <c r="B40" s="18" t="s">
        <v>71</v>
      </c>
      <c r="C40" s="18">
        <v>3888</v>
      </c>
      <c r="D40" s="18">
        <v>1634</v>
      </c>
      <c r="E40" s="18">
        <v>2254</v>
      </c>
      <c r="F40" s="18">
        <v>2706</v>
      </c>
      <c r="G40" s="18">
        <v>1009</v>
      </c>
      <c r="H40" s="18">
        <v>1697</v>
      </c>
      <c r="I40" s="18">
        <v>1182</v>
      </c>
      <c r="J40" s="18">
        <v>625</v>
      </c>
      <c r="K40" s="18">
        <v>557</v>
      </c>
    </row>
    <row r="41" spans="1:11" ht="6.95" customHeight="1" thickTop="1" x14ac:dyDescent="0.2"/>
    <row r="42" spans="1:11" ht="15.95" customHeight="1" x14ac:dyDescent="0.2">
      <c r="A42" s="13" t="s">
        <v>11</v>
      </c>
    </row>
    <row r="43" spans="1:11" ht="15.95" customHeight="1" x14ac:dyDescent="0.2">
      <c r="A43" s="7" t="s">
        <v>328</v>
      </c>
    </row>
    <row r="44" spans="1:11" ht="15.95" customHeight="1" x14ac:dyDescent="0.2">
      <c r="A44" s="7" t="s">
        <v>366</v>
      </c>
    </row>
    <row r="45" spans="1:11" ht="6.95" customHeight="1" x14ac:dyDescent="0.25">
      <c r="A45" s="14"/>
    </row>
    <row r="46" spans="1:11" ht="15.95" customHeight="1" x14ac:dyDescent="0.2">
      <c r="A46" s="13" t="s">
        <v>191</v>
      </c>
    </row>
    <row r="47" spans="1:11" ht="15.95" customHeight="1" x14ac:dyDescent="0.2">
      <c r="A47" s="12" t="s">
        <v>1920</v>
      </c>
    </row>
  </sheetData>
  <mergeCells count="15">
    <mergeCell ref="J5:K5"/>
    <mergeCell ref="A13:A16"/>
    <mergeCell ref="A9:A12"/>
    <mergeCell ref="A37:A40"/>
    <mergeCell ref="A33:A36"/>
    <mergeCell ref="A25:A28"/>
    <mergeCell ref="A17:A20"/>
    <mergeCell ref="A29:A32"/>
    <mergeCell ref="A21:A24"/>
    <mergeCell ref="A6:A8"/>
    <mergeCell ref="B6:B8"/>
    <mergeCell ref="C6:K6"/>
    <mergeCell ref="C7:E7"/>
    <mergeCell ref="F7:H7"/>
    <mergeCell ref="I7:K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6" tint="-0.249977111117893"/>
    <pageSetUpPr fitToPage="1"/>
  </sheetPr>
  <dimension ref="A1:K46"/>
  <sheetViews>
    <sheetView workbookViewId="0">
      <selection activeCell="M14" sqref="M14"/>
    </sheetView>
  </sheetViews>
  <sheetFormatPr defaultColWidth="9.140625" defaultRowHeight="15" x14ac:dyDescent="0.25"/>
  <cols>
    <col min="1" max="1" width="32.5703125" style="14" customWidth="1"/>
    <col min="2" max="2" width="25" style="14" customWidth="1"/>
    <col min="3" max="11" width="7.7109375" style="14" customWidth="1"/>
    <col min="12" max="16384" width="9.140625" style="14"/>
  </cols>
  <sheetData>
    <row r="1" spans="1:11" x14ac:dyDescent="0.25">
      <c r="A1" s="20" t="s">
        <v>269</v>
      </c>
    </row>
    <row r="2" spans="1:11" ht="6.95" customHeight="1" x14ac:dyDescent="0.25">
      <c r="A2" s="77"/>
    </row>
    <row r="3" spans="1:11" ht="17.25" x14ac:dyDescent="0.25">
      <c r="A3" s="77" t="s">
        <v>533</v>
      </c>
    </row>
    <row r="4" spans="1:11" ht="6.95" customHeight="1" x14ac:dyDescent="0.25">
      <c r="A4" s="33"/>
    </row>
    <row r="5" spans="1:11" ht="15.75" thickBot="1" x14ac:dyDescent="0.3">
      <c r="A5" s="34">
        <v>2015</v>
      </c>
      <c r="J5" s="256" t="s">
        <v>181</v>
      </c>
      <c r="K5" s="256"/>
    </row>
    <row r="6" spans="1:11" ht="16.5" thickTop="1" thickBot="1" x14ac:dyDescent="0.3">
      <c r="A6" s="286" t="s">
        <v>168</v>
      </c>
      <c r="B6" s="289" t="s">
        <v>80</v>
      </c>
      <c r="C6" s="292" t="s">
        <v>65</v>
      </c>
      <c r="D6" s="293"/>
      <c r="E6" s="293"/>
      <c r="F6" s="293"/>
      <c r="G6" s="293"/>
      <c r="H6" s="293"/>
      <c r="I6" s="293"/>
      <c r="J6" s="293"/>
      <c r="K6" s="293"/>
    </row>
    <row r="7" spans="1:11" ht="16.5" thickTop="1" thickBot="1" x14ac:dyDescent="0.3">
      <c r="A7" s="287"/>
      <c r="B7" s="290"/>
      <c r="C7" s="294" t="s">
        <v>22</v>
      </c>
      <c r="D7" s="295"/>
      <c r="E7" s="296"/>
      <c r="F7" s="294" t="s">
        <v>81</v>
      </c>
      <c r="G7" s="295"/>
      <c r="H7" s="296"/>
      <c r="I7" s="294" t="s">
        <v>82</v>
      </c>
      <c r="J7" s="295"/>
      <c r="K7" s="296"/>
    </row>
    <row r="8" spans="1:11" ht="16.5" thickTop="1" thickBot="1" x14ac:dyDescent="0.3">
      <c r="A8" s="288"/>
      <c r="B8" s="291"/>
      <c r="C8" s="129" t="s">
        <v>8</v>
      </c>
      <c r="D8" s="129" t="s">
        <v>9</v>
      </c>
      <c r="E8" s="129" t="s">
        <v>10</v>
      </c>
      <c r="F8" s="129" t="s">
        <v>8</v>
      </c>
      <c r="G8" s="129" t="s">
        <v>9</v>
      </c>
      <c r="H8" s="129" t="s">
        <v>10</v>
      </c>
      <c r="I8" s="129" t="s">
        <v>8</v>
      </c>
      <c r="J8" s="129" t="s">
        <v>9</v>
      </c>
      <c r="K8" s="129" t="s">
        <v>10</v>
      </c>
    </row>
    <row r="9" spans="1:11" ht="15.75" thickTop="1" x14ac:dyDescent="0.25">
      <c r="A9" s="284" t="s">
        <v>68</v>
      </c>
      <c r="B9" s="38" t="s">
        <v>22</v>
      </c>
      <c r="C9" s="125">
        <v>49716</v>
      </c>
      <c r="D9" s="125">
        <v>22994</v>
      </c>
      <c r="E9" s="125">
        <v>26722</v>
      </c>
      <c r="F9" s="125">
        <v>36696</v>
      </c>
      <c r="G9" s="125">
        <v>16621</v>
      </c>
      <c r="H9" s="125">
        <v>20075</v>
      </c>
      <c r="I9" s="125">
        <v>13020</v>
      </c>
      <c r="J9" s="125">
        <v>6373</v>
      </c>
      <c r="K9" s="125">
        <v>6647</v>
      </c>
    </row>
    <row r="10" spans="1:11" x14ac:dyDescent="0.25">
      <c r="A10" s="284"/>
      <c r="B10" s="34" t="s">
        <v>69</v>
      </c>
      <c r="C10" s="126">
        <v>32886</v>
      </c>
      <c r="D10" s="126">
        <v>15568</v>
      </c>
      <c r="E10" s="126">
        <v>17318</v>
      </c>
      <c r="F10" s="126">
        <v>24524</v>
      </c>
      <c r="G10" s="126">
        <v>11358</v>
      </c>
      <c r="H10" s="126">
        <v>13166</v>
      </c>
      <c r="I10" s="126">
        <v>8362</v>
      </c>
      <c r="J10" s="126">
        <v>4210</v>
      </c>
      <c r="K10" s="126">
        <v>4152</v>
      </c>
    </row>
    <row r="11" spans="1:11" x14ac:dyDescent="0.25">
      <c r="A11" s="284"/>
      <c r="B11" s="123" t="s">
        <v>70</v>
      </c>
      <c r="C11" s="127">
        <v>8165</v>
      </c>
      <c r="D11" s="127">
        <v>3543</v>
      </c>
      <c r="E11" s="127">
        <v>4622</v>
      </c>
      <c r="F11" s="127">
        <v>6000</v>
      </c>
      <c r="G11" s="127">
        <v>2572</v>
      </c>
      <c r="H11" s="127">
        <v>3428</v>
      </c>
      <c r="I11" s="127">
        <v>2165</v>
      </c>
      <c r="J11" s="127">
        <v>971</v>
      </c>
      <c r="K11" s="127">
        <v>1194</v>
      </c>
    </row>
    <row r="12" spans="1:11" ht="15.75" thickBot="1" x14ac:dyDescent="0.3">
      <c r="A12" s="284"/>
      <c r="B12" s="34" t="s">
        <v>71</v>
      </c>
      <c r="C12" s="126">
        <v>8665</v>
      </c>
      <c r="D12" s="126">
        <v>3883</v>
      </c>
      <c r="E12" s="126">
        <v>4782</v>
      </c>
      <c r="F12" s="126">
        <v>6172</v>
      </c>
      <c r="G12" s="126">
        <v>2691</v>
      </c>
      <c r="H12" s="126">
        <v>3481</v>
      </c>
      <c r="I12" s="126">
        <v>2493</v>
      </c>
      <c r="J12" s="126">
        <v>1192</v>
      </c>
      <c r="K12" s="126">
        <v>1301</v>
      </c>
    </row>
    <row r="13" spans="1:11" ht="16.5" thickTop="1" thickBot="1" x14ac:dyDescent="0.3">
      <c r="A13" s="285" t="s">
        <v>72</v>
      </c>
      <c r="B13" s="26" t="s">
        <v>22</v>
      </c>
      <c r="C13" s="128">
        <v>49707</v>
      </c>
      <c r="D13" s="128">
        <v>22985</v>
      </c>
      <c r="E13" s="128">
        <v>26722</v>
      </c>
      <c r="F13" s="128">
        <v>36686</v>
      </c>
      <c r="G13" s="128">
        <v>16615</v>
      </c>
      <c r="H13" s="128">
        <v>20071</v>
      </c>
      <c r="I13" s="128">
        <v>13021</v>
      </c>
      <c r="J13" s="128">
        <v>6370</v>
      </c>
      <c r="K13" s="128">
        <v>6651</v>
      </c>
    </row>
    <row r="14" spans="1:11" ht="16.5" thickTop="1" thickBot="1" x14ac:dyDescent="0.3">
      <c r="A14" s="285"/>
      <c r="B14" s="31" t="s">
        <v>69</v>
      </c>
      <c r="C14" s="93">
        <v>28501</v>
      </c>
      <c r="D14" s="93">
        <v>13453</v>
      </c>
      <c r="E14" s="93">
        <v>15048</v>
      </c>
      <c r="F14" s="93">
        <v>20304</v>
      </c>
      <c r="G14" s="93">
        <v>9330</v>
      </c>
      <c r="H14" s="93">
        <v>10974</v>
      </c>
      <c r="I14" s="93">
        <v>8197</v>
      </c>
      <c r="J14" s="93">
        <v>4123</v>
      </c>
      <c r="K14" s="93">
        <v>4074</v>
      </c>
    </row>
    <row r="15" spans="1:11" ht="16.5" thickTop="1" thickBot="1" x14ac:dyDescent="0.3">
      <c r="A15" s="285"/>
      <c r="B15" s="124" t="s">
        <v>70</v>
      </c>
      <c r="C15" s="94">
        <v>11939</v>
      </c>
      <c r="D15" s="94">
        <v>5326</v>
      </c>
      <c r="E15" s="94">
        <v>6613</v>
      </c>
      <c r="F15" s="94">
        <v>9181</v>
      </c>
      <c r="G15" s="94">
        <v>4030</v>
      </c>
      <c r="H15" s="94">
        <v>5151</v>
      </c>
      <c r="I15" s="94">
        <v>2758</v>
      </c>
      <c r="J15" s="94">
        <v>1296</v>
      </c>
      <c r="K15" s="94">
        <v>1462</v>
      </c>
    </row>
    <row r="16" spans="1:11" ht="16.5" thickTop="1" thickBot="1" x14ac:dyDescent="0.3">
      <c r="A16" s="285"/>
      <c r="B16" s="32" t="s">
        <v>71</v>
      </c>
      <c r="C16" s="110">
        <v>9267</v>
      </c>
      <c r="D16" s="110">
        <v>4206</v>
      </c>
      <c r="E16" s="110">
        <v>5061</v>
      </c>
      <c r="F16" s="110">
        <v>7201</v>
      </c>
      <c r="G16" s="110">
        <v>3255</v>
      </c>
      <c r="H16" s="110">
        <v>3946</v>
      </c>
      <c r="I16" s="110">
        <v>2066</v>
      </c>
      <c r="J16" s="110">
        <v>951</v>
      </c>
      <c r="K16" s="110">
        <v>1115</v>
      </c>
    </row>
    <row r="17" spans="1:11" ht="16.5" thickTop="1" thickBot="1" x14ac:dyDescent="0.3">
      <c r="A17" s="285" t="s">
        <v>75</v>
      </c>
      <c r="B17" s="38" t="s">
        <v>22</v>
      </c>
      <c r="C17" s="125">
        <v>49696</v>
      </c>
      <c r="D17" s="125">
        <v>22984</v>
      </c>
      <c r="E17" s="125">
        <v>26712</v>
      </c>
      <c r="F17" s="125">
        <v>36677</v>
      </c>
      <c r="G17" s="125">
        <v>16612</v>
      </c>
      <c r="H17" s="125">
        <v>20065</v>
      </c>
      <c r="I17" s="125">
        <v>13019</v>
      </c>
      <c r="J17" s="125">
        <v>6372</v>
      </c>
      <c r="K17" s="125">
        <v>6647</v>
      </c>
    </row>
    <row r="18" spans="1:11" ht="16.5" thickTop="1" thickBot="1" x14ac:dyDescent="0.3">
      <c r="A18" s="285"/>
      <c r="B18" s="34" t="s">
        <v>69</v>
      </c>
      <c r="C18" s="126">
        <v>32392</v>
      </c>
      <c r="D18" s="126">
        <v>15184</v>
      </c>
      <c r="E18" s="126">
        <v>17208</v>
      </c>
      <c r="F18" s="126">
        <v>22838</v>
      </c>
      <c r="G18" s="126">
        <v>10480</v>
      </c>
      <c r="H18" s="126">
        <v>12358</v>
      </c>
      <c r="I18" s="126">
        <v>9554</v>
      </c>
      <c r="J18" s="126">
        <v>4704</v>
      </c>
      <c r="K18" s="126">
        <v>4850</v>
      </c>
    </row>
    <row r="19" spans="1:11" ht="16.5" thickTop="1" thickBot="1" x14ac:dyDescent="0.3">
      <c r="A19" s="285"/>
      <c r="B19" s="123" t="s">
        <v>70</v>
      </c>
      <c r="C19" s="127">
        <v>9653</v>
      </c>
      <c r="D19" s="127">
        <v>4500</v>
      </c>
      <c r="E19" s="127">
        <v>5153</v>
      </c>
      <c r="F19" s="127">
        <v>7442</v>
      </c>
      <c r="G19" s="127">
        <v>3428</v>
      </c>
      <c r="H19" s="127">
        <v>4014</v>
      </c>
      <c r="I19" s="127">
        <v>2211</v>
      </c>
      <c r="J19" s="127">
        <v>1072</v>
      </c>
      <c r="K19" s="127">
        <v>1139</v>
      </c>
    </row>
    <row r="20" spans="1:11" ht="16.5" thickTop="1" thickBot="1" x14ac:dyDescent="0.3">
      <c r="A20" s="285"/>
      <c r="B20" s="34" t="s">
        <v>71</v>
      </c>
      <c r="C20" s="110">
        <v>7651</v>
      </c>
      <c r="D20" s="110">
        <v>3300</v>
      </c>
      <c r="E20" s="110">
        <v>4351</v>
      </c>
      <c r="F20" s="110">
        <v>6397</v>
      </c>
      <c r="G20" s="110">
        <v>2704</v>
      </c>
      <c r="H20" s="110">
        <v>3693</v>
      </c>
      <c r="I20" s="110">
        <v>1254</v>
      </c>
      <c r="J20" s="110">
        <v>596</v>
      </c>
      <c r="K20" s="110">
        <v>658</v>
      </c>
    </row>
    <row r="21" spans="1:11" ht="16.5" thickTop="1" thickBot="1" x14ac:dyDescent="0.3">
      <c r="A21" s="285" t="s">
        <v>74</v>
      </c>
      <c r="B21" s="26" t="s">
        <v>22</v>
      </c>
      <c r="C21" s="125">
        <v>49692</v>
      </c>
      <c r="D21" s="125">
        <v>22981</v>
      </c>
      <c r="E21" s="125">
        <v>26711</v>
      </c>
      <c r="F21" s="125">
        <v>36681</v>
      </c>
      <c r="G21" s="125">
        <v>16613</v>
      </c>
      <c r="H21" s="125">
        <v>20068</v>
      </c>
      <c r="I21" s="125">
        <v>13011</v>
      </c>
      <c r="J21" s="125">
        <v>6368</v>
      </c>
      <c r="K21" s="125">
        <v>6643</v>
      </c>
    </row>
    <row r="22" spans="1:11" ht="15.75" customHeight="1" thickTop="1" thickBot="1" x14ac:dyDescent="0.3">
      <c r="A22" s="285"/>
      <c r="B22" s="31" t="s">
        <v>69</v>
      </c>
      <c r="C22" s="126">
        <v>34859</v>
      </c>
      <c r="D22" s="126">
        <v>15740</v>
      </c>
      <c r="E22" s="126">
        <v>19119</v>
      </c>
      <c r="F22" s="126">
        <v>27542</v>
      </c>
      <c r="G22" s="126">
        <v>12078</v>
      </c>
      <c r="H22" s="126">
        <v>15464</v>
      </c>
      <c r="I22" s="126">
        <v>7317</v>
      </c>
      <c r="J22" s="126">
        <v>3662</v>
      </c>
      <c r="K22" s="126">
        <v>3655</v>
      </c>
    </row>
    <row r="23" spans="1:11" ht="16.5" thickTop="1" thickBot="1" x14ac:dyDescent="0.3">
      <c r="A23" s="285"/>
      <c r="B23" s="124" t="s">
        <v>70</v>
      </c>
      <c r="C23" s="127">
        <v>10024</v>
      </c>
      <c r="D23" s="127">
        <v>5169</v>
      </c>
      <c r="E23" s="127">
        <v>4855</v>
      </c>
      <c r="F23" s="127">
        <v>6761</v>
      </c>
      <c r="G23" s="127">
        <v>3505</v>
      </c>
      <c r="H23" s="127">
        <v>3256</v>
      </c>
      <c r="I23" s="127">
        <v>3263</v>
      </c>
      <c r="J23" s="127">
        <v>1664</v>
      </c>
      <c r="K23" s="127">
        <v>1599</v>
      </c>
    </row>
    <row r="24" spans="1:11" ht="16.5" thickTop="1" thickBot="1" x14ac:dyDescent="0.3">
      <c r="A24" s="285"/>
      <c r="B24" s="32" t="s">
        <v>71</v>
      </c>
      <c r="C24" s="126">
        <v>4809</v>
      </c>
      <c r="D24" s="126">
        <v>2072</v>
      </c>
      <c r="E24" s="126">
        <v>2737</v>
      </c>
      <c r="F24" s="126">
        <v>2378</v>
      </c>
      <c r="G24" s="126">
        <v>1030</v>
      </c>
      <c r="H24" s="126">
        <v>1348</v>
      </c>
      <c r="I24" s="126">
        <v>2431</v>
      </c>
      <c r="J24" s="126">
        <v>1042</v>
      </c>
      <c r="K24" s="126">
        <v>1389</v>
      </c>
    </row>
    <row r="25" spans="1:11" ht="16.5" thickTop="1" thickBot="1" x14ac:dyDescent="0.3">
      <c r="A25" s="285" t="s">
        <v>73</v>
      </c>
      <c r="B25" s="26" t="s">
        <v>22</v>
      </c>
      <c r="C25" s="128">
        <v>49690</v>
      </c>
      <c r="D25" s="128">
        <v>22982</v>
      </c>
      <c r="E25" s="128">
        <v>26708</v>
      </c>
      <c r="F25" s="128">
        <v>36676</v>
      </c>
      <c r="G25" s="128">
        <v>16613</v>
      </c>
      <c r="H25" s="128">
        <v>20063</v>
      </c>
      <c r="I25" s="128">
        <v>13014</v>
      </c>
      <c r="J25" s="128">
        <v>6369</v>
      </c>
      <c r="K25" s="128">
        <v>6645</v>
      </c>
    </row>
    <row r="26" spans="1:11" ht="15.75" customHeight="1" thickTop="1" thickBot="1" x14ac:dyDescent="0.3">
      <c r="A26" s="285"/>
      <c r="B26" s="31" t="s">
        <v>69</v>
      </c>
      <c r="C26" s="93">
        <v>30547</v>
      </c>
      <c r="D26" s="93">
        <v>14327</v>
      </c>
      <c r="E26" s="93">
        <v>16220</v>
      </c>
      <c r="F26" s="93">
        <v>21581</v>
      </c>
      <c r="G26" s="93">
        <v>9896</v>
      </c>
      <c r="H26" s="93">
        <v>11685</v>
      </c>
      <c r="I26" s="93">
        <v>8966</v>
      </c>
      <c r="J26" s="93">
        <v>4431</v>
      </c>
      <c r="K26" s="93">
        <v>4535</v>
      </c>
    </row>
    <row r="27" spans="1:11" ht="16.5" thickTop="1" thickBot="1" x14ac:dyDescent="0.3">
      <c r="A27" s="285"/>
      <c r="B27" s="124" t="s">
        <v>70</v>
      </c>
      <c r="C27" s="94">
        <v>12549</v>
      </c>
      <c r="D27" s="94">
        <v>5676</v>
      </c>
      <c r="E27" s="94">
        <v>6873</v>
      </c>
      <c r="F27" s="94">
        <v>9856</v>
      </c>
      <c r="G27" s="94">
        <v>4377</v>
      </c>
      <c r="H27" s="94">
        <v>5479</v>
      </c>
      <c r="I27" s="94">
        <v>2693</v>
      </c>
      <c r="J27" s="94">
        <v>1299</v>
      </c>
      <c r="K27" s="94">
        <v>1394</v>
      </c>
    </row>
    <row r="28" spans="1:11" ht="16.5" thickTop="1" thickBot="1" x14ac:dyDescent="0.3">
      <c r="A28" s="285"/>
      <c r="B28" s="32" t="s">
        <v>71</v>
      </c>
      <c r="C28" s="110">
        <v>6594</v>
      </c>
      <c r="D28" s="110">
        <v>2979</v>
      </c>
      <c r="E28" s="110">
        <v>3615</v>
      </c>
      <c r="F28" s="110">
        <v>5239</v>
      </c>
      <c r="G28" s="110">
        <v>2340</v>
      </c>
      <c r="H28" s="110">
        <v>2899</v>
      </c>
      <c r="I28" s="110">
        <v>1355</v>
      </c>
      <c r="J28" s="110">
        <v>639</v>
      </c>
      <c r="K28" s="110">
        <v>716</v>
      </c>
    </row>
    <row r="29" spans="1:11" ht="16.5" thickTop="1" thickBot="1" x14ac:dyDescent="0.3">
      <c r="A29" s="285" t="s">
        <v>174</v>
      </c>
      <c r="B29" s="38" t="s">
        <v>22</v>
      </c>
      <c r="C29" s="128">
        <v>49684</v>
      </c>
      <c r="D29" s="128">
        <v>22972</v>
      </c>
      <c r="E29" s="128">
        <v>26712</v>
      </c>
      <c r="F29" s="128">
        <v>36674</v>
      </c>
      <c r="G29" s="128">
        <v>16609</v>
      </c>
      <c r="H29" s="128">
        <v>20065</v>
      </c>
      <c r="I29" s="128">
        <v>13010</v>
      </c>
      <c r="J29" s="128">
        <v>6363</v>
      </c>
      <c r="K29" s="128">
        <v>6647</v>
      </c>
    </row>
    <row r="30" spans="1:11" ht="16.5" thickTop="1" thickBot="1" x14ac:dyDescent="0.3">
      <c r="A30" s="285"/>
      <c r="B30" s="31" t="s">
        <v>69</v>
      </c>
      <c r="C30" s="93">
        <v>26511</v>
      </c>
      <c r="D30" s="93">
        <v>12662</v>
      </c>
      <c r="E30" s="93">
        <v>13849</v>
      </c>
      <c r="F30" s="93">
        <v>19716</v>
      </c>
      <c r="G30" s="93">
        <v>9157</v>
      </c>
      <c r="H30" s="93">
        <v>10559</v>
      </c>
      <c r="I30" s="93">
        <v>6795</v>
      </c>
      <c r="J30" s="93">
        <v>3505</v>
      </c>
      <c r="K30" s="93">
        <v>3290</v>
      </c>
    </row>
    <row r="31" spans="1:11" ht="16.5" thickTop="1" thickBot="1" x14ac:dyDescent="0.3">
      <c r="A31" s="285"/>
      <c r="B31" s="124" t="s">
        <v>70</v>
      </c>
      <c r="C31" s="94">
        <v>10387</v>
      </c>
      <c r="D31" s="94">
        <v>5093</v>
      </c>
      <c r="E31" s="94">
        <v>5294</v>
      </c>
      <c r="F31" s="94">
        <v>7842</v>
      </c>
      <c r="G31" s="94">
        <v>3786</v>
      </c>
      <c r="H31" s="94">
        <v>4056</v>
      </c>
      <c r="I31" s="94">
        <v>2545</v>
      </c>
      <c r="J31" s="94">
        <v>1307</v>
      </c>
      <c r="K31" s="94">
        <v>1238</v>
      </c>
    </row>
    <row r="32" spans="1:11" ht="16.5" thickTop="1" thickBot="1" x14ac:dyDescent="0.3">
      <c r="A32" s="285"/>
      <c r="B32" s="32" t="s">
        <v>71</v>
      </c>
      <c r="C32" s="110">
        <v>12786</v>
      </c>
      <c r="D32" s="110">
        <v>5217</v>
      </c>
      <c r="E32" s="110">
        <v>7569</v>
      </c>
      <c r="F32" s="110">
        <v>9116</v>
      </c>
      <c r="G32" s="110">
        <v>3666</v>
      </c>
      <c r="H32" s="110">
        <v>5450</v>
      </c>
      <c r="I32" s="110">
        <v>3670</v>
      </c>
      <c r="J32" s="110">
        <v>1551</v>
      </c>
      <c r="K32" s="110">
        <v>2119</v>
      </c>
    </row>
    <row r="33" spans="1:11" ht="16.5" thickTop="1" thickBot="1" x14ac:dyDescent="0.3">
      <c r="A33" s="285" t="s">
        <v>76</v>
      </c>
      <c r="B33" s="40" t="s">
        <v>5</v>
      </c>
      <c r="C33" s="125">
        <v>49678</v>
      </c>
      <c r="D33" s="125">
        <v>22974</v>
      </c>
      <c r="E33" s="125">
        <v>26704</v>
      </c>
      <c r="F33" s="125">
        <v>36669</v>
      </c>
      <c r="G33" s="125">
        <v>16609</v>
      </c>
      <c r="H33" s="125">
        <v>20060</v>
      </c>
      <c r="I33" s="125">
        <v>13009</v>
      </c>
      <c r="J33" s="125">
        <v>6365</v>
      </c>
      <c r="K33" s="125">
        <v>6644</v>
      </c>
    </row>
    <row r="34" spans="1:11" ht="16.5" thickTop="1" thickBot="1" x14ac:dyDescent="0.3">
      <c r="A34" s="285"/>
      <c r="B34" s="34" t="s">
        <v>69</v>
      </c>
      <c r="C34" s="126">
        <v>30214</v>
      </c>
      <c r="D34" s="126">
        <v>14154</v>
      </c>
      <c r="E34" s="126">
        <v>16060</v>
      </c>
      <c r="F34" s="126">
        <v>22251</v>
      </c>
      <c r="G34" s="126">
        <v>10170</v>
      </c>
      <c r="H34" s="126">
        <v>12081</v>
      </c>
      <c r="I34" s="126">
        <v>7963</v>
      </c>
      <c r="J34" s="126">
        <v>3984</v>
      </c>
      <c r="K34" s="126">
        <v>3979</v>
      </c>
    </row>
    <row r="35" spans="1:11" ht="16.5" thickTop="1" thickBot="1" x14ac:dyDescent="0.3">
      <c r="A35" s="285"/>
      <c r="B35" s="123" t="s">
        <v>70</v>
      </c>
      <c r="C35" s="127">
        <v>11005</v>
      </c>
      <c r="D35" s="127">
        <v>5170</v>
      </c>
      <c r="E35" s="127">
        <v>5835</v>
      </c>
      <c r="F35" s="127">
        <v>8197</v>
      </c>
      <c r="G35" s="127">
        <v>3818</v>
      </c>
      <c r="H35" s="127">
        <v>4379</v>
      </c>
      <c r="I35" s="127">
        <v>2808</v>
      </c>
      <c r="J35" s="127">
        <v>1352</v>
      </c>
      <c r="K35" s="127">
        <v>1456</v>
      </c>
    </row>
    <row r="36" spans="1:11" ht="16.5" thickTop="1" thickBot="1" x14ac:dyDescent="0.3">
      <c r="A36" s="285"/>
      <c r="B36" s="34" t="s">
        <v>71</v>
      </c>
      <c r="C36" s="126">
        <v>8459</v>
      </c>
      <c r="D36" s="126">
        <v>3650</v>
      </c>
      <c r="E36" s="126">
        <v>4809</v>
      </c>
      <c r="F36" s="126">
        <v>6221</v>
      </c>
      <c r="G36" s="126">
        <v>2621</v>
      </c>
      <c r="H36" s="126">
        <v>3600</v>
      </c>
      <c r="I36" s="126">
        <v>2238</v>
      </c>
      <c r="J36" s="126">
        <v>1029</v>
      </c>
      <c r="K36" s="126">
        <v>1209</v>
      </c>
    </row>
    <row r="37" spans="1:11" ht="15.75" thickTop="1" x14ac:dyDescent="0.25">
      <c r="A37" s="284" t="s">
        <v>77</v>
      </c>
      <c r="B37" s="26" t="s">
        <v>22</v>
      </c>
      <c r="C37" s="128">
        <v>49674</v>
      </c>
      <c r="D37" s="128">
        <v>22961</v>
      </c>
      <c r="E37" s="128">
        <v>26713</v>
      </c>
      <c r="F37" s="128">
        <v>36664</v>
      </c>
      <c r="G37" s="128">
        <v>16599</v>
      </c>
      <c r="H37" s="128">
        <v>20065</v>
      </c>
      <c r="I37" s="128">
        <v>13010</v>
      </c>
      <c r="J37" s="128">
        <v>6362</v>
      </c>
      <c r="K37" s="128">
        <v>6648</v>
      </c>
    </row>
    <row r="38" spans="1:11" x14ac:dyDescent="0.25">
      <c r="A38" s="284"/>
      <c r="B38" s="41" t="s">
        <v>69</v>
      </c>
      <c r="C38" s="93">
        <v>28728</v>
      </c>
      <c r="D38" s="93">
        <v>13107</v>
      </c>
      <c r="E38" s="93">
        <v>15621</v>
      </c>
      <c r="F38" s="93">
        <v>19990</v>
      </c>
      <c r="G38" s="93">
        <v>8908</v>
      </c>
      <c r="H38" s="93">
        <v>11082</v>
      </c>
      <c r="I38" s="93">
        <v>8738</v>
      </c>
      <c r="J38" s="93">
        <v>4199</v>
      </c>
      <c r="K38" s="93">
        <v>4539</v>
      </c>
    </row>
    <row r="39" spans="1:11" x14ac:dyDescent="0.25">
      <c r="A39" s="284"/>
      <c r="B39" s="130" t="s">
        <v>70</v>
      </c>
      <c r="C39" s="94">
        <v>17051</v>
      </c>
      <c r="D39" s="94">
        <v>8215</v>
      </c>
      <c r="E39" s="94">
        <v>8836</v>
      </c>
      <c r="F39" s="94">
        <v>13689</v>
      </c>
      <c r="G39" s="94">
        <v>6461</v>
      </c>
      <c r="H39" s="94">
        <v>7228</v>
      </c>
      <c r="I39" s="94">
        <v>3362</v>
      </c>
      <c r="J39" s="94">
        <v>1754</v>
      </c>
      <c r="K39" s="94">
        <v>1608</v>
      </c>
    </row>
    <row r="40" spans="1:11" ht="15.75" thickBot="1" x14ac:dyDescent="0.3">
      <c r="A40" s="297"/>
      <c r="B40" s="42" t="s">
        <v>71</v>
      </c>
      <c r="C40" s="110">
        <v>3895</v>
      </c>
      <c r="D40" s="110">
        <v>1639</v>
      </c>
      <c r="E40" s="110">
        <v>2256</v>
      </c>
      <c r="F40" s="110">
        <v>2985</v>
      </c>
      <c r="G40" s="110">
        <v>1230</v>
      </c>
      <c r="H40" s="110">
        <v>1755</v>
      </c>
      <c r="I40" s="110">
        <v>910</v>
      </c>
      <c r="J40" s="110">
        <v>409</v>
      </c>
      <c r="K40" s="110">
        <v>501</v>
      </c>
    </row>
    <row r="41" spans="1:11" ht="6.95" customHeight="1" thickTop="1" x14ac:dyDescent="0.25"/>
    <row r="42" spans="1:11" x14ac:dyDescent="0.25">
      <c r="A42" s="13" t="s">
        <v>11</v>
      </c>
    </row>
    <row r="43" spans="1:11" ht="15.75" x14ac:dyDescent="0.25">
      <c r="A43" s="7" t="s">
        <v>249</v>
      </c>
    </row>
    <row r="44" spans="1:11" ht="6.95" customHeight="1" x14ac:dyDescent="0.25"/>
    <row r="45" spans="1:11" x14ac:dyDescent="0.25">
      <c r="A45" s="13" t="s">
        <v>191</v>
      </c>
    </row>
    <row r="46" spans="1:11" x14ac:dyDescent="0.25">
      <c r="A46" s="12" t="s">
        <v>1920</v>
      </c>
    </row>
  </sheetData>
  <mergeCells count="15">
    <mergeCell ref="J5:K5"/>
    <mergeCell ref="A33:A36"/>
    <mergeCell ref="A37:A40"/>
    <mergeCell ref="A9:A12"/>
    <mergeCell ref="A13:A16"/>
    <mergeCell ref="A21:A24"/>
    <mergeCell ref="A29:A32"/>
    <mergeCell ref="A17:A20"/>
    <mergeCell ref="A25:A28"/>
    <mergeCell ref="A6:A8"/>
    <mergeCell ref="B6:B8"/>
    <mergeCell ref="C6:K6"/>
    <mergeCell ref="C7:E7"/>
    <mergeCell ref="F7:H7"/>
    <mergeCell ref="I7:K7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6" tint="-0.249977111117893"/>
    <pageSetUpPr fitToPage="1"/>
  </sheetPr>
  <dimension ref="A1:K36"/>
  <sheetViews>
    <sheetView workbookViewId="0">
      <selection activeCell="J5" sqref="J5:K5"/>
    </sheetView>
  </sheetViews>
  <sheetFormatPr defaultColWidth="7.7109375" defaultRowHeight="15.95" customHeight="1" x14ac:dyDescent="0.2"/>
  <cols>
    <col min="1" max="1" width="26.85546875" style="12" customWidth="1"/>
    <col min="2" max="2" width="6.42578125" style="12" customWidth="1"/>
    <col min="3" max="12" width="10.5703125" style="12" customWidth="1"/>
    <col min="13" max="16384" width="7.7109375" style="12"/>
  </cols>
  <sheetData>
    <row r="1" spans="1:11" ht="15.95" customHeight="1" x14ac:dyDescent="0.25">
      <c r="A1" s="20" t="s">
        <v>270</v>
      </c>
    </row>
    <row r="2" spans="1:11" ht="6.95" customHeight="1" x14ac:dyDescent="0.25">
      <c r="A2" s="77"/>
    </row>
    <row r="3" spans="1:11" ht="15.95" customHeight="1" x14ac:dyDescent="0.25">
      <c r="A3" s="77" t="s">
        <v>532</v>
      </c>
    </row>
    <row r="4" spans="1:11" ht="6.95" customHeight="1" x14ac:dyDescent="0.25">
      <c r="A4" s="77"/>
    </row>
    <row r="5" spans="1:11" ht="15.95" customHeight="1" thickBot="1" x14ac:dyDescent="0.25">
      <c r="A5" s="34">
        <v>2015</v>
      </c>
      <c r="J5" s="256" t="s">
        <v>181</v>
      </c>
      <c r="K5" s="256"/>
    </row>
    <row r="6" spans="1:11" ht="15.95" customHeight="1" thickTop="1" thickBot="1" x14ac:dyDescent="0.25">
      <c r="A6" s="299" t="s">
        <v>531</v>
      </c>
      <c r="B6" s="281"/>
      <c r="C6" s="257" t="s">
        <v>25</v>
      </c>
      <c r="D6" s="258"/>
      <c r="E6" s="258"/>
      <c r="F6" s="258"/>
      <c r="G6" s="258"/>
      <c r="H6" s="258"/>
      <c r="I6" s="258"/>
      <c r="J6" s="258"/>
      <c r="K6" s="258"/>
    </row>
    <row r="7" spans="1:11" ht="15.95" customHeight="1" thickTop="1" thickBot="1" x14ac:dyDescent="0.25">
      <c r="A7" s="300"/>
      <c r="B7" s="270"/>
      <c r="C7" s="259" t="s">
        <v>22</v>
      </c>
      <c r="D7" s="260"/>
      <c r="E7" s="261"/>
      <c r="F7" s="259" t="s">
        <v>0</v>
      </c>
      <c r="G7" s="260"/>
      <c r="H7" s="261"/>
      <c r="I7" s="259" t="s">
        <v>12</v>
      </c>
      <c r="J7" s="260"/>
      <c r="K7" s="261"/>
    </row>
    <row r="8" spans="1:11" ht="15.95" customHeight="1" thickTop="1" thickBot="1" x14ac:dyDescent="0.25">
      <c r="A8" s="301"/>
      <c r="B8" s="271"/>
      <c r="C8" s="65" t="s">
        <v>8</v>
      </c>
      <c r="D8" s="65" t="s">
        <v>9</v>
      </c>
      <c r="E8" s="65" t="s">
        <v>10</v>
      </c>
      <c r="F8" s="65" t="s">
        <v>8</v>
      </c>
      <c r="G8" s="65" t="s">
        <v>9</v>
      </c>
      <c r="H8" s="65" t="s">
        <v>10</v>
      </c>
      <c r="I8" s="65" t="s">
        <v>8</v>
      </c>
      <c r="J8" s="65" t="s">
        <v>9</v>
      </c>
      <c r="K8" s="65" t="s">
        <v>10</v>
      </c>
    </row>
    <row r="9" spans="1:11" ht="15.95" customHeight="1" thickTop="1" x14ac:dyDescent="0.2">
      <c r="A9" s="284" t="s">
        <v>97</v>
      </c>
      <c r="B9" s="38" t="s">
        <v>22</v>
      </c>
      <c r="C9" s="109">
        <v>49223</v>
      </c>
      <c r="D9" s="109">
        <v>22692</v>
      </c>
      <c r="E9" s="109">
        <v>26531</v>
      </c>
      <c r="F9" s="109">
        <v>31532</v>
      </c>
      <c r="G9" s="109">
        <v>13185</v>
      </c>
      <c r="H9" s="109">
        <v>18347</v>
      </c>
      <c r="I9" s="109">
        <v>17691</v>
      </c>
      <c r="J9" s="109">
        <v>9507</v>
      </c>
      <c r="K9" s="109">
        <v>8184</v>
      </c>
    </row>
    <row r="10" spans="1:11" ht="15.95" customHeight="1" x14ac:dyDescent="0.2">
      <c r="A10" s="284"/>
      <c r="B10" s="8" t="s">
        <v>28</v>
      </c>
      <c r="C10" s="93">
        <v>41732</v>
      </c>
      <c r="D10" s="93">
        <v>18592</v>
      </c>
      <c r="E10" s="93">
        <v>23140</v>
      </c>
      <c r="F10" s="93">
        <v>28178</v>
      </c>
      <c r="G10" s="93">
        <v>11546</v>
      </c>
      <c r="H10" s="93">
        <v>16632</v>
      </c>
      <c r="I10" s="93">
        <v>13554</v>
      </c>
      <c r="J10" s="93">
        <v>7046</v>
      </c>
      <c r="K10" s="93">
        <v>6508</v>
      </c>
    </row>
    <row r="11" spans="1:11" ht="15.95" customHeight="1" thickBot="1" x14ac:dyDescent="0.25">
      <c r="A11" s="297"/>
      <c r="B11" s="84" t="s">
        <v>29</v>
      </c>
      <c r="C11" s="95">
        <v>7491</v>
      </c>
      <c r="D11" s="95">
        <v>4100</v>
      </c>
      <c r="E11" s="95">
        <v>3391</v>
      </c>
      <c r="F11" s="95">
        <v>3354</v>
      </c>
      <c r="G11" s="95">
        <v>1639</v>
      </c>
      <c r="H11" s="95">
        <v>1715</v>
      </c>
      <c r="I11" s="95">
        <v>4137</v>
      </c>
      <c r="J11" s="95">
        <v>2461</v>
      </c>
      <c r="K11" s="95">
        <v>1676</v>
      </c>
    </row>
    <row r="12" spans="1:11" ht="15.95" customHeight="1" thickTop="1" x14ac:dyDescent="0.2">
      <c r="A12" s="298" t="s">
        <v>96</v>
      </c>
      <c r="B12" s="38" t="s">
        <v>22</v>
      </c>
      <c r="C12" s="128">
        <v>49206</v>
      </c>
      <c r="D12" s="128">
        <v>22683</v>
      </c>
      <c r="E12" s="128">
        <v>26523</v>
      </c>
      <c r="F12" s="128">
        <v>31530</v>
      </c>
      <c r="G12" s="128">
        <v>13185</v>
      </c>
      <c r="H12" s="128">
        <v>18345</v>
      </c>
      <c r="I12" s="128">
        <v>17676</v>
      </c>
      <c r="J12" s="128">
        <v>9498</v>
      </c>
      <c r="K12" s="128">
        <v>8178</v>
      </c>
    </row>
    <row r="13" spans="1:11" ht="15.95" customHeight="1" x14ac:dyDescent="0.2">
      <c r="A13" s="284"/>
      <c r="B13" s="8" t="s">
        <v>28</v>
      </c>
      <c r="C13" s="93">
        <v>32280</v>
      </c>
      <c r="D13" s="93">
        <v>14274</v>
      </c>
      <c r="E13" s="93">
        <v>18006</v>
      </c>
      <c r="F13" s="93">
        <v>23400</v>
      </c>
      <c r="G13" s="93">
        <v>9537</v>
      </c>
      <c r="H13" s="93">
        <v>13863</v>
      </c>
      <c r="I13" s="93">
        <v>8880</v>
      </c>
      <c r="J13" s="93">
        <v>4737</v>
      </c>
      <c r="K13" s="93">
        <v>4143</v>
      </c>
    </row>
    <row r="14" spans="1:11" ht="15.95" customHeight="1" thickBot="1" x14ac:dyDescent="0.25">
      <c r="A14" s="297"/>
      <c r="B14" s="84" t="s">
        <v>29</v>
      </c>
      <c r="C14" s="95">
        <v>16926</v>
      </c>
      <c r="D14" s="95">
        <v>8409</v>
      </c>
      <c r="E14" s="95">
        <v>8517</v>
      </c>
      <c r="F14" s="95">
        <v>8130</v>
      </c>
      <c r="G14" s="95">
        <v>3648</v>
      </c>
      <c r="H14" s="95">
        <v>4482</v>
      </c>
      <c r="I14" s="95">
        <v>8796</v>
      </c>
      <c r="J14" s="95">
        <v>4761</v>
      </c>
      <c r="K14" s="95">
        <v>4035</v>
      </c>
    </row>
    <row r="15" spans="1:11" ht="15.95" customHeight="1" thickTop="1" x14ac:dyDescent="0.2">
      <c r="A15" s="298" t="s">
        <v>95</v>
      </c>
      <c r="B15" s="38" t="s">
        <v>22</v>
      </c>
      <c r="C15" s="128">
        <v>49169</v>
      </c>
      <c r="D15" s="128">
        <v>22672</v>
      </c>
      <c r="E15" s="128">
        <v>26497</v>
      </c>
      <c r="F15" s="128">
        <v>31508</v>
      </c>
      <c r="G15" s="128">
        <v>13181</v>
      </c>
      <c r="H15" s="128">
        <v>18327</v>
      </c>
      <c r="I15" s="128">
        <v>17661</v>
      </c>
      <c r="J15" s="128">
        <v>9491</v>
      </c>
      <c r="K15" s="128">
        <v>8170</v>
      </c>
    </row>
    <row r="16" spans="1:11" ht="15.95" customHeight="1" x14ac:dyDescent="0.2">
      <c r="A16" s="284"/>
      <c r="B16" s="8" t="s">
        <v>28</v>
      </c>
      <c r="C16" s="93">
        <v>12842</v>
      </c>
      <c r="D16" s="93">
        <v>6046</v>
      </c>
      <c r="E16" s="93">
        <v>6796</v>
      </c>
      <c r="F16" s="93">
        <v>9387</v>
      </c>
      <c r="G16" s="93">
        <v>3958</v>
      </c>
      <c r="H16" s="93">
        <v>5429</v>
      </c>
      <c r="I16" s="93">
        <v>3455</v>
      </c>
      <c r="J16" s="93">
        <v>2088</v>
      </c>
      <c r="K16" s="93">
        <v>1367</v>
      </c>
    </row>
    <row r="17" spans="1:11" ht="15.95" customHeight="1" thickBot="1" x14ac:dyDescent="0.25">
      <c r="A17" s="297"/>
      <c r="B17" s="84" t="s">
        <v>29</v>
      </c>
      <c r="C17" s="95">
        <v>36327</v>
      </c>
      <c r="D17" s="95">
        <v>16626</v>
      </c>
      <c r="E17" s="95">
        <v>19701</v>
      </c>
      <c r="F17" s="95">
        <v>22121</v>
      </c>
      <c r="G17" s="95">
        <v>9223</v>
      </c>
      <c r="H17" s="95">
        <v>12898</v>
      </c>
      <c r="I17" s="95">
        <v>14206</v>
      </c>
      <c r="J17" s="95">
        <v>7403</v>
      </c>
      <c r="K17" s="95">
        <v>6803</v>
      </c>
    </row>
    <row r="18" spans="1:11" ht="15.95" customHeight="1" thickTop="1" x14ac:dyDescent="0.2">
      <c r="A18" s="298" t="s">
        <v>94</v>
      </c>
      <c r="B18" s="38" t="s">
        <v>22</v>
      </c>
      <c r="C18" s="128">
        <v>49167</v>
      </c>
      <c r="D18" s="128">
        <v>22671</v>
      </c>
      <c r="E18" s="128">
        <v>26496</v>
      </c>
      <c r="F18" s="128">
        <v>31501</v>
      </c>
      <c r="G18" s="128">
        <v>13177</v>
      </c>
      <c r="H18" s="128">
        <v>18324</v>
      </c>
      <c r="I18" s="128">
        <v>17666</v>
      </c>
      <c r="J18" s="128">
        <v>9494</v>
      </c>
      <c r="K18" s="128">
        <v>8172</v>
      </c>
    </row>
    <row r="19" spans="1:11" ht="15.95" customHeight="1" x14ac:dyDescent="0.2">
      <c r="A19" s="284"/>
      <c r="B19" s="8" t="s">
        <v>28</v>
      </c>
      <c r="C19" s="93">
        <v>14208</v>
      </c>
      <c r="D19" s="93">
        <v>7007</v>
      </c>
      <c r="E19" s="93">
        <v>7201</v>
      </c>
      <c r="F19" s="93">
        <v>9861</v>
      </c>
      <c r="G19" s="93">
        <v>4390</v>
      </c>
      <c r="H19" s="93">
        <v>5471</v>
      </c>
      <c r="I19" s="93">
        <v>4347</v>
      </c>
      <c r="J19" s="93">
        <v>2617</v>
      </c>
      <c r="K19" s="93">
        <v>1730</v>
      </c>
    </row>
    <row r="20" spans="1:11" ht="15.95" customHeight="1" thickBot="1" x14ac:dyDescent="0.25">
      <c r="A20" s="297"/>
      <c r="B20" s="84" t="s">
        <v>29</v>
      </c>
      <c r="C20" s="95">
        <v>34959</v>
      </c>
      <c r="D20" s="95">
        <v>15664</v>
      </c>
      <c r="E20" s="95">
        <v>19295</v>
      </c>
      <c r="F20" s="95">
        <v>21640</v>
      </c>
      <c r="G20" s="95">
        <v>8787</v>
      </c>
      <c r="H20" s="95">
        <v>12853</v>
      </c>
      <c r="I20" s="95">
        <v>13319</v>
      </c>
      <c r="J20" s="95">
        <v>6877</v>
      </c>
      <c r="K20" s="95">
        <v>6442</v>
      </c>
    </row>
    <row r="21" spans="1:11" ht="15.95" customHeight="1" thickTop="1" x14ac:dyDescent="0.2">
      <c r="A21" s="284" t="s">
        <v>92</v>
      </c>
      <c r="B21" s="38" t="s">
        <v>22</v>
      </c>
      <c r="C21" s="109">
        <v>49161</v>
      </c>
      <c r="D21" s="109">
        <v>22663</v>
      </c>
      <c r="E21" s="109">
        <v>26498</v>
      </c>
      <c r="F21" s="109">
        <v>31497</v>
      </c>
      <c r="G21" s="109">
        <v>13172</v>
      </c>
      <c r="H21" s="109">
        <v>18325</v>
      </c>
      <c r="I21" s="109">
        <v>17664</v>
      </c>
      <c r="J21" s="109">
        <v>9491</v>
      </c>
      <c r="K21" s="109">
        <v>8173</v>
      </c>
    </row>
    <row r="22" spans="1:11" ht="15.95" customHeight="1" x14ac:dyDescent="0.2">
      <c r="A22" s="284"/>
      <c r="B22" s="8" t="s">
        <v>28</v>
      </c>
      <c r="C22" s="93">
        <v>8755</v>
      </c>
      <c r="D22" s="93">
        <v>4678</v>
      </c>
      <c r="E22" s="93">
        <v>4077</v>
      </c>
      <c r="F22" s="93">
        <v>4688</v>
      </c>
      <c r="G22" s="93">
        <v>2314</v>
      </c>
      <c r="H22" s="93">
        <v>2374</v>
      </c>
      <c r="I22" s="93">
        <v>4067</v>
      </c>
      <c r="J22" s="93">
        <v>2364</v>
      </c>
      <c r="K22" s="93">
        <v>1703</v>
      </c>
    </row>
    <row r="23" spans="1:11" ht="15.95" customHeight="1" thickBot="1" x14ac:dyDescent="0.25">
      <c r="A23" s="297"/>
      <c r="B23" s="84" t="s">
        <v>29</v>
      </c>
      <c r="C23" s="95">
        <v>40406</v>
      </c>
      <c r="D23" s="95">
        <v>17985</v>
      </c>
      <c r="E23" s="95">
        <v>22421</v>
      </c>
      <c r="F23" s="95">
        <v>26809</v>
      </c>
      <c r="G23" s="95">
        <v>10858</v>
      </c>
      <c r="H23" s="95">
        <v>15951</v>
      </c>
      <c r="I23" s="95">
        <v>13597</v>
      </c>
      <c r="J23" s="95">
        <v>7127</v>
      </c>
      <c r="K23" s="95">
        <v>6470</v>
      </c>
    </row>
    <row r="24" spans="1:11" ht="15.95" customHeight="1" thickTop="1" x14ac:dyDescent="0.2">
      <c r="A24" s="298" t="s">
        <v>93</v>
      </c>
      <c r="B24" s="38" t="s">
        <v>22</v>
      </c>
      <c r="C24" s="128">
        <v>49140</v>
      </c>
      <c r="D24" s="128">
        <v>22655</v>
      </c>
      <c r="E24" s="128">
        <v>26485</v>
      </c>
      <c r="F24" s="128">
        <v>31485</v>
      </c>
      <c r="G24" s="128">
        <v>13166</v>
      </c>
      <c r="H24" s="128">
        <v>18319</v>
      </c>
      <c r="I24" s="128">
        <v>17655</v>
      </c>
      <c r="J24" s="128">
        <v>9489</v>
      </c>
      <c r="K24" s="128">
        <v>8166</v>
      </c>
    </row>
    <row r="25" spans="1:11" ht="15.95" customHeight="1" x14ac:dyDescent="0.2">
      <c r="A25" s="284"/>
      <c r="B25" s="8" t="s">
        <v>28</v>
      </c>
      <c r="C25" s="93">
        <v>3947</v>
      </c>
      <c r="D25" s="93">
        <v>2291</v>
      </c>
      <c r="E25" s="93">
        <v>1656</v>
      </c>
      <c r="F25" s="93">
        <v>1744</v>
      </c>
      <c r="G25" s="93">
        <v>952</v>
      </c>
      <c r="H25" s="93">
        <v>792</v>
      </c>
      <c r="I25" s="93">
        <v>2203</v>
      </c>
      <c r="J25" s="93">
        <v>1339</v>
      </c>
      <c r="K25" s="93">
        <v>864</v>
      </c>
    </row>
    <row r="26" spans="1:11" ht="15.95" customHeight="1" thickBot="1" x14ac:dyDescent="0.25">
      <c r="A26" s="297"/>
      <c r="B26" s="84" t="s">
        <v>29</v>
      </c>
      <c r="C26" s="95">
        <v>45193</v>
      </c>
      <c r="D26" s="95">
        <v>20364</v>
      </c>
      <c r="E26" s="95">
        <v>24829</v>
      </c>
      <c r="F26" s="95">
        <v>29741</v>
      </c>
      <c r="G26" s="95">
        <v>12214</v>
      </c>
      <c r="H26" s="95">
        <v>17527</v>
      </c>
      <c r="I26" s="95">
        <v>15452</v>
      </c>
      <c r="J26" s="95">
        <v>8150</v>
      </c>
      <c r="K26" s="95">
        <v>7302</v>
      </c>
    </row>
    <row r="27" spans="1:11" ht="15.95" customHeight="1" thickTop="1" x14ac:dyDescent="0.2">
      <c r="A27" s="298" t="s">
        <v>98</v>
      </c>
      <c r="B27" s="38" t="s">
        <v>22</v>
      </c>
      <c r="C27" s="128">
        <v>49125</v>
      </c>
      <c r="D27" s="128">
        <v>22648</v>
      </c>
      <c r="E27" s="128">
        <v>26477</v>
      </c>
      <c r="F27" s="128">
        <v>31481</v>
      </c>
      <c r="G27" s="128">
        <v>13164</v>
      </c>
      <c r="H27" s="128">
        <v>18317</v>
      </c>
      <c r="I27" s="128">
        <v>17644</v>
      </c>
      <c r="J27" s="128">
        <v>9484</v>
      </c>
      <c r="K27" s="128">
        <v>8160</v>
      </c>
    </row>
    <row r="28" spans="1:11" ht="15.95" customHeight="1" x14ac:dyDescent="0.2">
      <c r="A28" s="284"/>
      <c r="B28" s="8" t="s">
        <v>28</v>
      </c>
      <c r="C28" s="93">
        <v>7997</v>
      </c>
      <c r="D28" s="93">
        <v>3883</v>
      </c>
      <c r="E28" s="93">
        <v>4114</v>
      </c>
      <c r="F28" s="93">
        <v>4996</v>
      </c>
      <c r="G28" s="93">
        <v>2164</v>
      </c>
      <c r="H28" s="93">
        <v>2832</v>
      </c>
      <c r="I28" s="93">
        <v>3001</v>
      </c>
      <c r="J28" s="93">
        <v>1719</v>
      </c>
      <c r="K28" s="93">
        <v>1282</v>
      </c>
    </row>
    <row r="29" spans="1:11" ht="15.95" customHeight="1" thickBot="1" x14ac:dyDescent="0.25">
      <c r="A29" s="297"/>
      <c r="B29" s="84" t="s">
        <v>29</v>
      </c>
      <c r="C29" s="95">
        <v>41128</v>
      </c>
      <c r="D29" s="95">
        <v>18765</v>
      </c>
      <c r="E29" s="95">
        <v>22363</v>
      </c>
      <c r="F29" s="95">
        <v>26485</v>
      </c>
      <c r="G29" s="95">
        <v>11000</v>
      </c>
      <c r="H29" s="95">
        <v>15485</v>
      </c>
      <c r="I29" s="95">
        <v>14643</v>
      </c>
      <c r="J29" s="95">
        <v>7765</v>
      </c>
      <c r="K29" s="95">
        <v>6878</v>
      </c>
    </row>
    <row r="30" spans="1:11" ht="6.95" customHeight="1" thickTop="1" x14ac:dyDescent="0.2"/>
    <row r="31" spans="1:11" ht="15.95" customHeight="1" x14ac:dyDescent="0.2">
      <c r="A31" s="13" t="s">
        <v>11</v>
      </c>
    </row>
    <row r="32" spans="1:11" ht="15.95" customHeight="1" x14ac:dyDescent="0.2">
      <c r="A32" s="7" t="s">
        <v>328</v>
      </c>
    </row>
    <row r="33" spans="1:1" ht="15.95" customHeight="1" x14ac:dyDescent="0.2">
      <c r="A33" s="7" t="s">
        <v>366</v>
      </c>
    </row>
    <row r="34" spans="1:1" ht="6.95" customHeight="1" x14ac:dyDescent="0.25">
      <c r="A34" s="14"/>
    </row>
    <row r="35" spans="1:1" ht="15.95" customHeight="1" x14ac:dyDescent="0.2">
      <c r="A35" s="13" t="s">
        <v>191</v>
      </c>
    </row>
    <row r="36" spans="1:1" ht="15.95" customHeight="1" x14ac:dyDescent="0.2">
      <c r="A36" s="12" t="s">
        <v>1920</v>
      </c>
    </row>
  </sheetData>
  <mergeCells count="13">
    <mergeCell ref="J5:K5"/>
    <mergeCell ref="A27:A29"/>
    <mergeCell ref="A21:A23"/>
    <mergeCell ref="C6:K6"/>
    <mergeCell ref="C7:E7"/>
    <mergeCell ref="F7:H7"/>
    <mergeCell ref="I7:K7"/>
    <mergeCell ref="A24:A26"/>
    <mergeCell ref="A9:A11"/>
    <mergeCell ref="A12:A14"/>
    <mergeCell ref="A18:A20"/>
    <mergeCell ref="A15:A17"/>
    <mergeCell ref="A6:B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6" tint="-0.249977111117893"/>
    <pageSetUpPr fitToPage="1"/>
  </sheetPr>
  <dimension ref="A1:K39"/>
  <sheetViews>
    <sheetView topLeftCell="A7" workbookViewId="0">
      <selection activeCell="S39" sqref="S39"/>
    </sheetView>
  </sheetViews>
  <sheetFormatPr defaultColWidth="9.140625" defaultRowHeight="15" x14ac:dyDescent="0.25"/>
  <cols>
    <col min="1" max="1" width="23.85546875" style="14" customWidth="1"/>
    <col min="2" max="2" width="15.42578125" style="14" bestFit="1" customWidth="1"/>
    <col min="3" max="11" width="7.7109375" style="14" customWidth="1"/>
    <col min="12" max="16384" width="9.140625" style="14"/>
  </cols>
  <sheetData>
    <row r="1" spans="1:11" x14ac:dyDescent="0.25">
      <c r="A1" s="20" t="s">
        <v>271</v>
      </c>
    </row>
    <row r="2" spans="1:11" ht="6.95" customHeight="1" x14ac:dyDescent="0.25">
      <c r="A2" s="77"/>
    </row>
    <row r="3" spans="1:11" ht="17.25" x14ac:dyDescent="0.25">
      <c r="A3" s="77" t="s">
        <v>530</v>
      </c>
    </row>
    <row r="4" spans="1:11" ht="6.95" customHeight="1" x14ac:dyDescent="0.25">
      <c r="A4" s="33"/>
    </row>
    <row r="5" spans="1:11" ht="15.75" thickBot="1" x14ac:dyDescent="0.3">
      <c r="A5" s="34">
        <v>2015</v>
      </c>
      <c r="J5" s="256" t="s">
        <v>181</v>
      </c>
      <c r="K5" s="256"/>
    </row>
    <row r="6" spans="1:11" ht="16.5" thickTop="1" thickBot="1" x14ac:dyDescent="0.3">
      <c r="A6" s="299" t="s">
        <v>106</v>
      </c>
      <c r="B6" s="281"/>
      <c r="C6" s="257" t="s">
        <v>25</v>
      </c>
      <c r="D6" s="258"/>
      <c r="E6" s="258"/>
      <c r="F6" s="258"/>
      <c r="G6" s="258"/>
      <c r="H6" s="258"/>
      <c r="I6" s="258"/>
      <c r="J6" s="258"/>
      <c r="K6" s="258"/>
    </row>
    <row r="7" spans="1:11" ht="16.5" thickTop="1" thickBot="1" x14ac:dyDescent="0.3">
      <c r="A7" s="300"/>
      <c r="B7" s="270"/>
      <c r="C7" s="259" t="s">
        <v>22</v>
      </c>
      <c r="D7" s="260"/>
      <c r="E7" s="261"/>
      <c r="F7" s="259" t="s">
        <v>0</v>
      </c>
      <c r="G7" s="260"/>
      <c r="H7" s="261"/>
      <c r="I7" s="259" t="s">
        <v>12</v>
      </c>
      <c r="J7" s="260"/>
      <c r="K7" s="261"/>
    </row>
    <row r="8" spans="1:11" ht="16.5" thickTop="1" thickBot="1" x14ac:dyDescent="0.3">
      <c r="A8" s="301"/>
      <c r="B8" s="271"/>
      <c r="C8" s="1" t="s">
        <v>8</v>
      </c>
      <c r="D8" s="1" t="s">
        <v>9</v>
      </c>
      <c r="E8" s="1" t="s">
        <v>10</v>
      </c>
      <c r="F8" s="1" t="s">
        <v>8</v>
      </c>
      <c r="G8" s="1" t="s">
        <v>9</v>
      </c>
      <c r="H8" s="1" t="s">
        <v>10</v>
      </c>
      <c r="I8" s="1" t="s">
        <v>8</v>
      </c>
      <c r="J8" s="1" t="s">
        <v>9</v>
      </c>
      <c r="K8" s="1" t="s">
        <v>10</v>
      </c>
    </row>
    <row r="9" spans="1:11" ht="16.5" thickTop="1" thickBot="1" x14ac:dyDescent="0.3">
      <c r="A9" s="297" t="s">
        <v>100</v>
      </c>
      <c r="B9" s="38" t="s">
        <v>22</v>
      </c>
      <c r="C9" s="125">
        <v>49259</v>
      </c>
      <c r="D9" s="125">
        <v>22713</v>
      </c>
      <c r="E9" s="125">
        <v>26546</v>
      </c>
      <c r="F9" s="125">
        <v>31544</v>
      </c>
      <c r="G9" s="125">
        <v>13193</v>
      </c>
      <c r="H9" s="125">
        <v>18351</v>
      </c>
      <c r="I9" s="125">
        <v>17715</v>
      </c>
      <c r="J9" s="125">
        <v>9520</v>
      </c>
      <c r="K9" s="125">
        <v>8195</v>
      </c>
    </row>
    <row r="10" spans="1:11" ht="16.5" thickTop="1" thickBot="1" x14ac:dyDescent="0.3">
      <c r="A10" s="285"/>
      <c r="B10" s="34" t="s">
        <v>28</v>
      </c>
      <c r="C10" s="126">
        <v>43339</v>
      </c>
      <c r="D10" s="126">
        <v>19385</v>
      </c>
      <c r="E10" s="126">
        <v>23954</v>
      </c>
      <c r="F10" s="126">
        <v>28400</v>
      </c>
      <c r="G10" s="126">
        <v>11663</v>
      </c>
      <c r="H10" s="126">
        <v>16737</v>
      </c>
      <c r="I10" s="126">
        <v>14939</v>
      </c>
      <c r="J10" s="126">
        <v>7722</v>
      </c>
      <c r="K10" s="126">
        <v>7217</v>
      </c>
    </row>
    <row r="11" spans="1:11" ht="16.5" thickTop="1" thickBot="1" x14ac:dyDescent="0.3">
      <c r="A11" s="285"/>
      <c r="B11" s="123" t="s">
        <v>29</v>
      </c>
      <c r="C11" s="127">
        <v>3326</v>
      </c>
      <c r="D11" s="127">
        <v>1954</v>
      </c>
      <c r="E11" s="127">
        <v>1372</v>
      </c>
      <c r="F11" s="127">
        <v>1702</v>
      </c>
      <c r="G11" s="127">
        <v>865</v>
      </c>
      <c r="H11" s="127">
        <v>837</v>
      </c>
      <c r="I11" s="127">
        <v>1624</v>
      </c>
      <c r="J11" s="127">
        <v>1089</v>
      </c>
      <c r="K11" s="127">
        <v>535</v>
      </c>
    </row>
    <row r="12" spans="1:11" ht="16.5" thickTop="1" thickBot="1" x14ac:dyDescent="0.3">
      <c r="A12" s="285"/>
      <c r="B12" s="34" t="s">
        <v>84</v>
      </c>
      <c r="C12" s="126">
        <v>2594</v>
      </c>
      <c r="D12" s="126">
        <v>1374</v>
      </c>
      <c r="E12" s="126">
        <v>1220</v>
      </c>
      <c r="F12" s="126">
        <v>1442</v>
      </c>
      <c r="G12" s="126">
        <v>665</v>
      </c>
      <c r="H12" s="126">
        <v>777</v>
      </c>
      <c r="I12" s="126">
        <v>1152</v>
      </c>
      <c r="J12" s="126">
        <v>709</v>
      </c>
      <c r="K12" s="126">
        <v>443</v>
      </c>
    </row>
    <row r="13" spans="1:11" ht="16.5" thickTop="1" thickBot="1" x14ac:dyDescent="0.3">
      <c r="A13" s="285" t="s">
        <v>103</v>
      </c>
      <c r="B13" s="26" t="s">
        <v>22</v>
      </c>
      <c r="C13" s="128">
        <v>49178</v>
      </c>
      <c r="D13" s="128">
        <v>22692</v>
      </c>
      <c r="E13" s="128">
        <v>26486</v>
      </c>
      <c r="F13" s="128">
        <v>31515</v>
      </c>
      <c r="G13" s="128">
        <v>13188</v>
      </c>
      <c r="H13" s="128">
        <v>18327</v>
      </c>
      <c r="I13" s="128">
        <v>17663</v>
      </c>
      <c r="J13" s="128">
        <v>9504</v>
      </c>
      <c r="K13" s="128">
        <v>8159</v>
      </c>
    </row>
    <row r="14" spans="1:11" ht="16.5" thickTop="1" thickBot="1" x14ac:dyDescent="0.3">
      <c r="A14" s="285"/>
      <c r="B14" s="31" t="s">
        <v>28</v>
      </c>
      <c r="C14" s="93">
        <v>24970</v>
      </c>
      <c r="D14" s="93">
        <v>14643</v>
      </c>
      <c r="E14" s="93">
        <v>10327</v>
      </c>
      <c r="F14" s="93">
        <v>16568</v>
      </c>
      <c r="G14" s="93">
        <v>8946</v>
      </c>
      <c r="H14" s="93">
        <v>7622</v>
      </c>
      <c r="I14" s="93">
        <v>8402</v>
      </c>
      <c r="J14" s="93">
        <v>5697</v>
      </c>
      <c r="K14" s="93">
        <v>2705</v>
      </c>
    </row>
    <row r="15" spans="1:11" ht="16.5" thickTop="1" thickBot="1" x14ac:dyDescent="0.3">
      <c r="A15" s="285"/>
      <c r="B15" s="124" t="s">
        <v>29</v>
      </c>
      <c r="C15" s="94">
        <v>20375</v>
      </c>
      <c r="D15" s="94">
        <v>6347</v>
      </c>
      <c r="E15" s="94">
        <v>14028</v>
      </c>
      <c r="F15" s="94">
        <v>12739</v>
      </c>
      <c r="G15" s="94">
        <v>3360</v>
      </c>
      <c r="H15" s="94">
        <v>9379</v>
      </c>
      <c r="I15" s="94">
        <v>7636</v>
      </c>
      <c r="J15" s="94">
        <v>2987</v>
      </c>
      <c r="K15" s="94">
        <v>4649</v>
      </c>
    </row>
    <row r="16" spans="1:11" ht="16.5" thickTop="1" thickBot="1" x14ac:dyDescent="0.3">
      <c r="A16" s="285"/>
      <c r="B16" s="32" t="s">
        <v>84</v>
      </c>
      <c r="C16" s="110">
        <v>3833</v>
      </c>
      <c r="D16" s="110">
        <v>1702</v>
      </c>
      <c r="E16" s="110">
        <v>2131</v>
      </c>
      <c r="F16" s="110">
        <v>2208</v>
      </c>
      <c r="G16" s="110">
        <v>882</v>
      </c>
      <c r="H16" s="110">
        <v>1326</v>
      </c>
      <c r="I16" s="110">
        <v>1625</v>
      </c>
      <c r="J16" s="110">
        <v>820</v>
      </c>
      <c r="K16" s="110">
        <v>805</v>
      </c>
    </row>
    <row r="17" spans="1:11" ht="16.5" thickTop="1" thickBot="1" x14ac:dyDescent="0.3">
      <c r="A17" s="285" t="s">
        <v>104</v>
      </c>
      <c r="B17" s="26" t="s">
        <v>22</v>
      </c>
      <c r="C17" s="128">
        <v>49146</v>
      </c>
      <c r="D17" s="128">
        <v>22652</v>
      </c>
      <c r="E17" s="128">
        <v>26494</v>
      </c>
      <c r="F17" s="128">
        <v>31495</v>
      </c>
      <c r="G17" s="128">
        <v>13166</v>
      </c>
      <c r="H17" s="128">
        <v>18329</v>
      </c>
      <c r="I17" s="128">
        <v>17651</v>
      </c>
      <c r="J17" s="128">
        <v>9486</v>
      </c>
      <c r="K17" s="128">
        <v>8165</v>
      </c>
    </row>
    <row r="18" spans="1:11" ht="16.5" thickTop="1" thickBot="1" x14ac:dyDescent="0.3">
      <c r="A18" s="285"/>
      <c r="B18" s="31" t="s">
        <v>28</v>
      </c>
      <c r="C18" s="93">
        <v>17131</v>
      </c>
      <c r="D18" s="93">
        <v>8287</v>
      </c>
      <c r="E18" s="93">
        <v>8844</v>
      </c>
      <c r="F18" s="93">
        <v>10116</v>
      </c>
      <c r="G18" s="93">
        <v>4653</v>
      </c>
      <c r="H18" s="93">
        <v>5463</v>
      </c>
      <c r="I18" s="93">
        <v>7015</v>
      </c>
      <c r="J18" s="93">
        <v>3634</v>
      </c>
      <c r="K18" s="93">
        <v>3381</v>
      </c>
    </row>
    <row r="19" spans="1:11" ht="16.5" thickTop="1" thickBot="1" x14ac:dyDescent="0.3">
      <c r="A19" s="285"/>
      <c r="B19" s="124" t="s">
        <v>29</v>
      </c>
      <c r="C19" s="94">
        <v>25176</v>
      </c>
      <c r="D19" s="94">
        <v>11534</v>
      </c>
      <c r="E19" s="94">
        <v>13642</v>
      </c>
      <c r="F19" s="94">
        <v>16889</v>
      </c>
      <c r="G19" s="94">
        <v>6921</v>
      </c>
      <c r="H19" s="94">
        <v>9968</v>
      </c>
      <c r="I19" s="94">
        <v>8287</v>
      </c>
      <c r="J19" s="94">
        <v>4613</v>
      </c>
      <c r="K19" s="94">
        <v>3674</v>
      </c>
    </row>
    <row r="20" spans="1:11" ht="16.5" thickTop="1" thickBot="1" x14ac:dyDescent="0.3">
      <c r="A20" s="285"/>
      <c r="B20" s="32" t="s">
        <v>84</v>
      </c>
      <c r="C20" s="110">
        <v>6839</v>
      </c>
      <c r="D20" s="110">
        <v>2831</v>
      </c>
      <c r="E20" s="110">
        <v>4008</v>
      </c>
      <c r="F20" s="110">
        <v>4490</v>
      </c>
      <c r="G20" s="110">
        <v>1592</v>
      </c>
      <c r="H20" s="110">
        <v>2898</v>
      </c>
      <c r="I20" s="110">
        <v>2349</v>
      </c>
      <c r="J20" s="110">
        <v>1239</v>
      </c>
      <c r="K20" s="110">
        <v>1110</v>
      </c>
    </row>
    <row r="21" spans="1:11" ht="16.5" thickTop="1" thickBot="1" x14ac:dyDescent="0.3">
      <c r="A21" s="285" t="s">
        <v>101</v>
      </c>
      <c r="B21" s="38" t="s">
        <v>22</v>
      </c>
      <c r="C21" s="125">
        <v>49138</v>
      </c>
      <c r="D21" s="125">
        <v>22651</v>
      </c>
      <c r="E21" s="125">
        <v>26487</v>
      </c>
      <c r="F21" s="125">
        <v>31495</v>
      </c>
      <c r="G21" s="125">
        <v>13170</v>
      </c>
      <c r="H21" s="125">
        <v>18325</v>
      </c>
      <c r="I21" s="125">
        <v>17643</v>
      </c>
      <c r="J21" s="125">
        <v>9481</v>
      </c>
      <c r="K21" s="125">
        <v>8162</v>
      </c>
    </row>
    <row r="22" spans="1:11" ht="16.5" thickTop="1" thickBot="1" x14ac:dyDescent="0.3">
      <c r="A22" s="285"/>
      <c r="B22" s="34" t="s">
        <v>28</v>
      </c>
      <c r="C22" s="126">
        <v>22201</v>
      </c>
      <c r="D22" s="126">
        <v>9475</v>
      </c>
      <c r="E22" s="126">
        <v>12726</v>
      </c>
      <c r="F22" s="126">
        <v>14891</v>
      </c>
      <c r="G22" s="126">
        <v>5913</v>
      </c>
      <c r="H22" s="126">
        <v>8978</v>
      </c>
      <c r="I22" s="126">
        <v>7310</v>
      </c>
      <c r="J22" s="126">
        <v>3562</v>
      </c>
      <c r="K22" s="126">
        <v>3748</v>
      </c>
    </row>
    <row r="23" spans="1:11" ht="16.5" thickTop="1" thickBot="1" x14ac:dyDescent="0.3">
      <c r="A23" s="285"/>
      <c r="B23" s="123" t="s">
        <v>29</v>
      </c>
      <c r="C23" s="127">
        <v>23062</v>
      </c>
      <c r="D23" s="127">
        <v>11277</v>
      </c>
      <c r="E23" s="127">
        <v>11785</v>
      </c>
      <c r="F23" s="127">
        <v>14215</v>
      </c>
      <c r="G23" s="127">
        <v>6215</v>
      </c>
      <c r="H23" s="127">
        <v>8000</v>
      </c>
      <c r="I23" s="127">
        <v>8847</v>
      </c>
      <c r="J23" s="127">
        <v>5062</v>
      </c>
      <c r="K23" s="127">
        <v>3785</v>
      </c>
    </row>
    <row r="24" spans="1:11" ht="16.5" thickTop="1" thickBot="1" x14ac:dyDescent="0.3">
      <c r="A24" s="285"/>
      <c r="B24" s="34" t="s">
        <v>84</v>
      </c>
      <c r="C24" s="126">
        <v>3875</v>
      </c>
      <c r="D24" s="126">
        <v>1899</v>
      </c>
      <c r="E24" s="126">
        <v>1976</v>
      </c>
      <c r="F24" s="126">
        <v>2389</v>
      </c>
      <c r="G24" s="126">
        <v>1042</v>
      </c>
      <c r="H24" s="126">
        <v>1347</v>
      </c>
      <c r="I24" s="126">
        <v>1486</v>
      </c>
      <c r="J24" s="126">
        <v>857</v>
      </c>
      <c r="K24" s="126">
        <v>629</v>
      </c>
    </row>
    <row r="25" spans="1:11" ht="16.5" thickTop="1" thickBot="1" x14ac:dyDescent="0.3">
      <c r="A25" s="285" t="s">
        <v>102</v>
      </c>
      <c r="B25" s="26" t="s">
        <v>22</v>
      </c>
      <c r="C25" s="128">
        <v>49112</v>
      </c>
      <c r="D25" s="128">
        <v>22636</v>
      </c>
      <c r="E25" s="128">
        <v>26476</v>
      </c>
      <c r="F25" s="128">
        <v>31487</v>
      </c>
      <c r="G25" s="128">
        <v>13166</v>
      </c>
      <c r="H25" s="128">
        <v>18321</v>
      </c>
      <c r="I25" s="128">
        <v>17625</v>
      </c>
      <c r="J25" s="128">
        <v>9470</v>
      </c>
      <c r="K25" s="128">
        <v>8155</v>
      </c>
    </row>
    <row r="26" spans="1:11" ht="16.5" thickTop="1" thickBot="1" x14ac:dyDescent="0.3">
      <c r="A26" s="285"/>
      <c r="B26" s="31" t="s">
        <v>28</v>
      </c>
      <c r="C26" s="93">
        <v>15013</v>
      </c>
      <c r="D26" s="93">
        <v>5918</v>
      </c>
      <c r="E26" s="93">
        <v>9095</v>
      </c>
      <c r="F26" s="93">
        <v>9827</v>
      </c>
      <c r="G26" s="93">
        <v>3521</v>
      </c>
      <c r="H26" s="93">
        <v>6306</v>
      </c>
      <c r="I26" s="93">
        <v>5186</v>
      </c>
      <c r="J26" s="93">
        <v>2397</v>
      </c>
      <c r="K26" s="93">
        <v>2789</v>
      </c>
    </row>
    <row r="27" spans="1:11" ht="16.5" thickTop="1" thickBot="1" x14ac:dyDescent="0.3">
      <c r="A27" s="285"/>
      <c r="B27" s="124" t="s">
        <v>29</v>
      </c>
      <c r="C27" s="94">
        <v>25971</v>
      </c>
      <c r="D27" s="94">
        <v>13705</v>
      </c>
      <c r="E27" s="94">
        <v>12266</v>
      </c>
      <c r="F27" s="94">
        <v>15988</v>
      </c>
      <c r="G27" s="94">
        <v>7802</v>
      </c>
      <c r="H27" s="94">
        <v>8186</v>
      </c>
      <c r="I27" s="94">
        <v>9983</v>
      </c>
      <c r="J27" s="94">
        <v>5903</v>
      </c>
      <c r="K27" s="94">
        <v>4080</v>
      </c>
    </row>
    <row r="28" spans="1:11" ht="16.5" thickTop="1" thickBot="1" x14ac:dyDescent="0.3">
      <c r="A28" s="285"/>
      <c r="B28" s="32" t="s">
        <v>84</v>
      </c>
      <c r="C28" s="110">
        <v>8128</v>
      </c>
      <c r="D28" s="110">
        <v>3013</v>
      </c>
      <c r="E28" s="110">
        <v>5115</v>
      </c>
      <c r="F28" s="110">
        <v>5672</v>
      </c>
      <c r="G28" s="110">
        <v>1843</v>
      </c>
      <c r="H28" s="110">
        <v>3829</v>
      </c>
      <c r="I28" s="110">
        <v>2456</v>
      </c>
      <c r="J28" s="110">
        <v>1170</v>
      </c>
      <c r="K28" s="110">
        <v>1286</v>
      </c>
    </row>
    <row r="29" spans="1:11" ht="15.75" thickTop="1" x14ac:dyDescent="0.25">
      <c r="A29" s="298" t="s">
        <v>99</v>
      </c>
      <c r="B29" s="26" t="s">
        <v>22</v>
      </c>
      <c r="C29" s="128">
        <v>49103</v>
      </c>
      <c r="D29" s="128">
        <v>22634</v>
      </c>
      <c r="E29" s="128">
        <v>26469</v>
      </c>
      <c r="F29" s="128">
        <v>31472</v>
      </c>
      <c r="G29" s="128">
        <v>13157</v>
      </c>
      <c r="H29" s="128">
        <v>18315</v>
      </c>
      <c r="I29" s="128">
        <v>17631</v>
      </c>
      <c r="J29" s="128">
        <v>9477</v>
      </c>
      <c r="K29" s="128">
        <v>8154</v>
      </c>
    </row>
    <row r="30" spans="1:11" x14ac:dyDescent="0.25">
      <c r="A30" s="284"/>
      <c r="B30" s="31" t="s">
        <v>28</v>
      </c>
      <c r="C30" s="93">
        <v>6428</v>
      </c>
      <c r="D30" s="93">
        <v>2989</v>
      </c>
      <c r="E30" s="93">
        <v>3439</v>
      </c>
      <c r="F30" s="93">
        <v>3809</v>
      </c>
      <c r="G30" s="93">
        <v>1585</v>
      </c>
      <c r="H30" s="93">
        <v>2224</v>
      </c>
      <c r="I30" s="93">
        <v>2619</v>
      </c>
      <c r="J30" s="93">
        <v>1404</v>
      </c>
      <c r="K30" s="93">
        <v>1215</v>
      </c>
    </row>
    <row r="31" spans="1:11" x14ac:dyDescent="0.25">
      <c r="A31" s="284"/>
      <c r="B31" s="124" t="s">
        <v>29</v>
      </c>
      <c r="C31" s="94">
        <v>32709</v>
      </c>
      <c r="D31" s="94">
        <v>16061</v>
      </c>
      <c r="E31" s="94">
        <v>16648</v>
      </c>
      <c r="F31" s="94">
        <v>20850</v>
      </c>
      <c r="G31" s="94">
        <v>9427</v>
      </c>
      <c r="H31" s="94">
        <v>11423</v>
      </c>
      <c r="I31" s="94">
        <v>11859</v>
      </c>
      <c r="J31" s="94">
        <v>6634</v>
      </c>
      <c r="K31" s="94">
        <v>5225</v>
      </c>
    </row>
    <row r="32" spans="1:11" ht="15.75" thickBot="1" x14ac:dyDescent="0.3">
      <c r="A32" s="297"/>
      <c r="B32" s="32" t="s">
        <v>84</v>
      </c>
      <c r="C32" s="110">
        <v>9966</v>
      </c>
      <c r="D32" s="110">
        <v>3584</v>
      </c>
      <c r="E32" s="110">
        <v>6382</v>
      </c>
      <c r="F32" s="110">
        <v>6813</v>
      </c>
      <c r="G32" s="110">
        <v>2145</v>
      </c>
      <c r="H32" s="110">
        <v>4668</v>
      </c>
      <c r="I32" s="110">
        <v>3153</v>
      </c>
      <c r="J32" s="110">
        <v>1439</v>
      </c>
      <c r="K32" s="110">
        <v>1714</v>
      </c>
    </row>
    <row r="33" spans="1:1" ht="6.95" customHeight="1" thickTop="1" x14ac:dyDescent="0.25"/>
    <row r="34" spans="1:1" x14ac:dyDescent="0.25">
      <c r="A34" s="13" t="s">
        <v>11</v>
      </c>
    </row>
    <row r="35" spans="1:1" ht="15.75" x14ac:dyDescent="0.25">
      <c r="A35" s="7" t="s">
        <v>328</v>
      </c>
    </row>
    <row r="36" spans="1:1" ht="15.75" x14ac:dyDescent="0.25">
      <c r="A36" s="7" t="s">
        <v>366</v>
      </c>
    </row>
    <row r="37" spans="1:1" ht="6.95" customHeight="1" x14ac:dyDescent="0.25"/>
    <row r="38" spans="1:1" x14ac:dyDescent="0.25">
      <c r="A38" s="13" t="s">
        <v>191</v>
      </c>
    </row>
    <row r="39" spans="1:1" x14ac:dyDescent="0.25">
      <c r="A39" s="12" t="s">
        <v>1920</v>
      </c>
    </row>
  </sheetData>
  <mergeCells count="12">
    <mergeCell ref="J5:K5"/>
    <mergeCell ref="A29:A32"/>
    <mergeCell ref="A13:A16"/>
    <mergeCell ref="A21:A24"/>
    <mergeCell ref="A25:A28"/>
    <mergeCell ref="A9:A12"/>
    <mergeCell ref="A17:A20"/>
    <mergeCell ref="C6:K6"/>
    <mergeCell ref="C7:E7"/>
    <mergeCell ref="F7:H7"/>
    <mergeCell ref="I7:K7"/>
    <mergeCell ref="A6:B8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6" tint="-0.249977111117893"/>
    <pageSetUpPr fitToPage="1"/>
  </sheetPr>
  <dimension ref="A1:L47"/>
  <sheetViews>
    <sheetView topLeftCell="A4" workbookViewId="0">
      <selection activeCell="N25" sqref="N25"/>
    </sheetView>
  </sheetViews>
  <sheetFormatPr defaultColWidth="9.140625" defaultRowHeight="15.95" customHeight="1" x14ac:dyDescent="0.2"/>
  <cols>
    <col min="1" max="1" width="25.7109375" style="12" customWidth="1"/>
    <col min="2" max="2" width="15.42578125" style="12" customWidth="1"/>
    <col min="3" max="11" width="7.7109375" style="12" customWidth="1"/>
    <col min="12" max="16384" width="9.140625" style="12"/>
  </cols>
  <sheetData>
    <row r="1" spans="1:12" ht="15.95" customHeight="1" x14ac:dyDescent="0.25">
      <c r="A1" s="20" t="s">
        <v>275</v>
      </c>
    </row>
    <row r="2" spans="1:12" ht="6.95" customHeight="1" x14ac:dyDescent="0.25">
      <c r="A2" s="77"/>
    </row>
    <row r="3" spans="1:12" ht="15.95" customHeight="1" x14ac:dyDescent="0.25">
      <c r="A3" s="77" t="s">
        <v>529</v>
      </c>
    </row>
    <row r="4" spans="1:12" ht="6.95" customHeight="1" x14ac:dyDescent="0.2">
      <c r="A4" s="33"/>
    </row>
    <row r="5" spans="1:12" ht="15.95" customHeight="1" thickBot="1" x14ac:dyDescent="0.25">
      <c r="A5" s="34">
        <v>2015</v>
      </c>
      <c r="J5" s="256" t="s">
        <v>181</v>
      </c>
      <c r="K5" s="256"/>
    </row>
    <row r="6" spans="1:12" ht="15.95" customHeight="1" thickTop="1" thickBot="1" x14ac:dyDescent="0.25">
      <c r="A6" s="302" t="s">
        <v>105</v>
      </c>
      <c r="B6" s="264"/>
      <c r="C6" s="257" t="s">
        <v>25</v>
      </c>
      <c r="D6" s="258"/>
      <c r="E6" s="258"/>
      <c r="F6" s="258"/>
      <c r="G6" s="258"/>
      <c r="H6" s="258"/>
      <c r="I6" s="258"/>
      <c r="J6" s="258"/>
      <c r="K6" s="258"/>
    </row>
    <row r="7" spans="1:12" ht="15.95" customHeight="1" thickTop="1" thickBot="1" x14ac:dyDescent="0.25">
      <c r="A7" s="303"/>
      <c r="B7" s="265"/>
      <c r="C7" s="259" t="s">
        <v>22</v>
      </c>
      <c r="D7" s="260"/>
      <c r="E7" s="261"/>
      <c r="F7" s="259" t="s">
        <v>0</v>
      </c>
      <c r="G7" s="260"/>
      <c r="H7" s="261"/>
      <c r="I7" s="259" t="s">
        <v>12</v>
      </c>
      <c r="J7" s="260"/>
      <c r="K7" s="261"/>
    </row>
    <row r="8" spans="1:12" ht="15.95" customHeight="1" thickTop="1" thickBot="1" x14ac:dyDescent="0.25">
      <c r="A8" s="304"/>
      <c r="B8" s="266"/>
      <c r="C8" s="1" t="s">
        <v>8</v>
      </c>
      <c r="D8" s="1" t="s">
        <v>9</v>
      </c>
      <c r="E8" s="1" t="s">
        <v>10</v>
      </c>
      <c r="F8" s="1" t="s">
        <v>8</v>
      </c>
      <c r="G8" s="1" t="s">
        <v>9</v>
      </c>
      <c r="H8" s="1" t="s">
        <v>10</v>
      </c>
      <c r="I8" s="1" t="s">
        <v>8</v>
      </c>
      <c r="J8" s="1" t="s">
        <v>9</v>
      </c>
      <c r="K8" s="1" t="s">
        <v>10</v>
      </c>
    </row>
    <row r="9" spans="1:12" ht="15.95" customHeight="1" thickTop="1" thickBot="1" x14ac:dyDescent="0.25">
      <c r="A9" s="297" t="s">
        <v>88</v>
      </c>
      <c r="B9" s="40" t="s">
        <v>22</v>
      </c>
      <c r="C9" s="125">
        <v>49159</v>
      </c>
      <c r="D9" s="125">
        <v>22687</v>
      </c>
      <c r="E9" s="125">
        <v>26472</v>
      </c>
      <c r="F9" s="125">
        <v>31486</v>
      </c>
      <c r="G9" s="125">
        <v>13181</v>
      </c>
      <c r="H9" s="125">
        <v>18305</v>
      </c>
      <c r="I9" s="125">
        <v>17673</v>
      </c>
      <c r="J9" s="125">
        <v>9506</v>
      </c>
      <c r="K9" s="125">
        <v>8167</v>
      </c>
    </row>
    <row r="10" spans="1:12" ht="15.95" customHeight="1" thickTop="1" thickBot="1" x14ac:dyDescent="0.25">
      <c r="A10" s="285"/>
      <c r="B10" s="34" t="s">
        <v>28</v>
      </c>
      <c r="C10" s="126">
        <v>13029</v>
      </c>
      <c r="D10" s="126">
        <v>8577</v>
      </c>
      <c r="E10" s="126">
        <v>4452</v>
      </c>
      <c r="F10" s="126">
        <v>9065</v>
      </c>
      <c r="G10" s="126">
        <v>5540</v>
      </c>
      <c r="H10" s="126">
        <v>3525</v>
      </c>
      <c r="I10" s="126">
        <v>3964</v>
      </c>
      <c r="J10" s="126">
        <v>3037</v>
      </c>
      <c r="K10" s="126">
        <v>927</v>
      </c>
    </row>
    <row r="11" spans="1:12" ht="15.95" customHeight="1" thickTop="1" thickBot="1" x14ac:dyDescent="0.25">
      <c r="A11" s="285"/>
      <c r="B11" s="123" t="s">
        <v>84</v>
      </c>
      <c r="C11" s="127">
        <v>4403</v>
      </c>
      <c r="D11" s="127">
        <v>2146</v>
      </c>
      <c r="E11" s="127">
        <v>2257</v>
      </c>
      <c r="F11" s="127">
        <v>2740</v>
      </c>
      <c r="G11" s="127">
        <v>1093</v>
      </c>
      <c r="H11" s="127">
        <v>1647</v>
      </c>
      <c r="I11" s="127">
        <v>1663</v>
      </c>
      <c r="J11" s="127">
        <v>1053</v>
      </c>
      <c r="K11" s="127">
        <v>610</v>
      </c>
      <c r="L11" s="111"/>
    </row>
    <row r="12" spans="1:12" ht="15.95" customHeight="1" thickTop="1" thickBot="1" x14ac:dyDescent="0.25">
      <c r="A12" s="298"/>
      <c r="B12" s="34" t="s">
        <v>29</v>
      </c>
      <c r="C12" s="126">
        <v>31727</v>
      </c>
      <c r="D12" s="126">
        <v>11964</v>
      </c>
      <c r="E12" s="126">
        <v>19763</v>
      </c>
      <c r="F12" s="126">
        <v>19681</v>
      </c>
      <c r="G12" s="126">
        <v>6548</v>
      </c>
      <c r="H12" s="126">
        <v>13133</v>
      </c>
      <c r="I12" s="126">
        <v>12046</v>
      </c>
      <c r="J12" s="126">
        <v>5416</v>
      </c>
      <c r="K12" s="126">
        <v>6630</v>
      </c>
    </row>
    <row r="13" spans="1:12" ht="15.95" customHeight="1" thickTop="1" x14ac:dyDescent="0.2">
      <c r="A13" s="298" t="s">
        <v>83</v>
      </c>
      <c r="B13" s="71" t="s">
        <v>22</v>
      </c>
      <c r="C13" s="128">
        <v>49118</v>
      </c>
      <c r="D13" s="128">
        <v>22628</v>
      </c>
      <c r="E13" s="128">
        <v>26490</v>
      </c>
      <c r="F13" s="128">
        <v>31458</v>
      </c>
      <c r="G13" s="128">
        <v>13147</v>
      </c>
      <c r="H13" s="128">
        <v>18311</v>
      </c>
      <c r="I13" s="128">
        <v>17660</v>
      </c>
      <c r="J13" s="128">
        <v>9481</v>
      </c>
      <c r="K13" s="128">
        <v>8179</v>
      </c>
    </row>
    <row r="14" spans="1:12" ht="15.95" customHeight="1" x14ac:dyDescent="0.2">
      <c r="A14" s="284"/>
      <c r="B14" s="31" t="s">
        <v>28</v>
      </c>
      <c r="C14" s="93">
        <v>6296</v>
      </c>
      <c r="D14" s="93">
        <v>2769</v>
      </c>
      <c r="E14" s="93">
        <v>3527</v>
      </c>
      <c r="F14" s="93">
        <v>4132</v>
      </c>
      <c r="G14" s="93">
        <v>1575</v>
      </c>
      <c r="H14" s="93">
        <v>2557</v>
      </c>
      <c r="I14" s="93">
        <v>2164</v>
      </c>
      <c r="J14" s="93">
        <v>1194</v>
      </c>
      <c r="K14" s="93">
        <v>970</v>
      </c>
    </row>
    <row r="15" spans="1:12" ht="15.95" customHeight="1" x14ac:dyDescent="0.2">
      <c r="A15" s="284"/>
      <c r="B15" s="124" t="s">
        <v>84</v>
      </c>
      <c r="C15" s="94">
        <v>4597</v>
      </c>
      <c r="D15" s="94">
        <v>1637</v>
      </c>
      <c r="E15" s="94">
        <v>2960</v>
      </c>
      <c r="F15" s="94">
        <v>3103</v>
      </c>
      <c r="G15" s="94">
        <v>907</v>
      </c>
      <c r="H15" s="94">
        <v>2196</v>
      </c>
      <c r="I15" s="94">
        <v>1494</v>
      </c>
      <c r="J15" s="94">
        <v>730</v>
      </c>
      <c r="K15" s="94">
        <v>764</v>
      </c>
    </row>
    <row r="16" spans="1:12" ht="15.95" customHeight="1" thickBot="1" x14ac:dyDescent="0.25">
      <c r="A16" s="297"/>
      <c r="B16" s="32" t="s">
        <v>29</v>
      </c>
      <c r="C16" s="110">
        <v>38225</v>
      </c>
      <c r="D16" s="110">
        <v>18222</v>
      </c>
      <c r="E16" s="110">
        <v>20003</v>
      </c>
      <c r="F16" s="110">
        <v>24223</v>
      </c>
      <c r="G16" s="110">
        <v>10665</v>
      </c>
      <c r="H16" s="110">
        <v>13558</v>
      </c>
      <c r="I16" s="110">
        <v>14002</v>
      </c>
      <c r="J16" s="110">
        <v>7557</v>
      </c>
      <c r="K16" s="110">
        <v>6445</v>
      </c>
    </row>
    <row r="17" spans="1:11" ht="15.95" customHeight="1" thickTop="1" thickBot="1" x14ac:dyDescent="0.25">
      <c r="A17" s="285" t="s">
        <v>85</v>
      </c>
      <c r="B17" s="71" t="s">
        <v>22</v>
      </c>
      <c r="C17" s="128">
        <v>49080</v>
      </c>
      <c r="D17" s="128">
        <v>22613</v>
      </c>
      <c r="E17" s="128">
        <v>26467</v>
      </c>
      <c r="F17" s="128">
        <v>31447</v>
      </c>
      <c r="G17" s="128">
        <v>13142</v>
      </c>
      <c r="H17" s="128">
        <v>18305</v>
      </c>
      <c r="I17" s="128">
        <v>17633</v>
      </c>
      <c r="J17" s="128">
        <v>9471</v>
      </c>
      <c r="K17" s="128">
        <v>8162</v>
      </c>
    </row>
    <row r="18" spans="1:11" ht="15.95" customHeight="1" thickTop="1" thickBot="1" x14ac:dyDescent="0.25">
      <c r="A18" s="285"/>
      <c r="B18" s="31" t="s">
        <v>28</v>
      </c>
      <c r="C18" s="93">
        <v>6022</v>
      </c>
      <c r="D18" s="93">
        <v>2313</v>
      </c>
      <c r="E18" s="93">
        <v>3709</v>
      </c>
      <c r="F18" s="93">
        <v>4257</v>
      </c>
      <c r="G18" s="93">
        <v>1441</v>
      </c>
      <c r="H18" s="93">
        <v>2816</v>
      </c>
      <c r="I18" s="93">
        <v>1765</v>
      </c>
      <c r="J18" s="93">
        <v>872</v>
      </c>
      <c r="K18" s="93">
        <v>893</v>
      </c>
    </row>
    <row r="19" spans="1:11" ht="15.95" customHeight="1" thickTop="1" thickBot="1" x14ac:dyDescent="0.25">
      <c r="A19" s="285"/>
      <c r="B19" s="124" t="s">
        <v>84</v>
      </c>
      <c r="C19" s="94">
        <v>1306</v>
      </c>
      <c r="D19" s="94">
        <v>768</v>
      </c>
      <c r="E19" s="94">
        <v>538</v>
      </c>
      <c r="F19" s="94">
        <v>592</v>
      </c>
      <c r="G19" s="94">
        <v>285</v>
      </c>
      <c r="H19" s="94">
        <v>307</v>
      </c>
      <c r="I19" s="94">
        <v>714</v>
      </c>
      <c r="J19" s="94">
        <v>483</v>
      </c>
      <c r="K19" s="94">
        <v>231</v>
      </c>
    </row>
    <row r="20" spans="1:11" ht="15.95" customHeight="1" thickTop="1" thickBot="1" x14ac:dyDescent="0.25">
      <c r="A20" s="285"/>
      <c r="B20" s="32" t="s">
        <v>29</v>
      </c>
      <c r="C20" s="110">
        <v>41752</v>
      </c>
      <c r="D20" s="110">
        <v>19532</v>
      </c>
      <c r="E20" s="110">
        <v>22220</v>
      </c>
      <c r="F20" s="110">
        <v>26598</v>
      </c>
      <c r="G20" s="110">
        <v>11416</v>
      </c>
      <c r="H20" s="110">
        <v>15182</v>
      </c>
      <c r="I20" s="110">
        <v>15154</v>
      </c>
      <c r="J20" s="110">
        <v>8116</v>
      </c>
      <c r="K20" s="110">
        <v>7038</v>
      </c>
    </row>
    <row r="21" spans="1:11" ht="15.95" customHeight="1" thickTop="1" thickBot="1" x14ac:dyDescent="0.25">
      <c r="A21" s="285" t="s">
        <v>90</v>
      </c>
      <c r="B21" s="71" t="s">
        <v>22</v>
      </c>
      <c r="C21" s="125">
        <v>49062</v>
      </c>
      <c r="D21" s="125">
        <v>22599</v>
      </c>
      <c r="E21" s="125">
        <v>26463</v>
      </c>
      <c r="F21" s="125">
        <v>31435</v>
      </c>
      <c r="G21" s="125">
        <v>13139</v>
      </c>
      <c r="H21" s="125">
        <v>18296</v>
      </c>
      <c r="I21" s="125">
        <v>17627</v>
      </c>
      <c r="J21" s="125">
        <v>9460</v>
      </c>
      <c r="K21" s="125">
        <v>8167</v>
      </c>
    </row>
    <row r="22" spans="1:11" ht="15.95" customHeight="1" thickTop="1" thickBot="1" x14ac:dyDescent="0.25">
      <c r="A22" s="285"/>
      <c r="B22" s="34" t="s">
        <v>28</v>
      </c>
      <c r="C22" s="126">
        <v>4954</v>
      </c>
      <c r="D22" s="126">
        <v>1702</v>
      </c>
      <c r="E22" s="126">
        <v>3252</v>
      </c>
      <c r="F22" s="126">
        <v>3559</v>
      </c>
      <c r="G22" s="126">
        <v>1009</v>
      </c>
      <c r="H22" s="126">
        <v>2550</v>
      </c>
      <c r="I22" s="126">
        <v>1395</v>
      </c>
      <c r="J22" s="126">
        <v>693</v>
      </c>
      <c r="K22" s="126">
        <v>702</v>
      </c>
    </row>
    <row r="23" spans="1:11" ht="15.95" customHeight="1" thickTop="1" thickBot="1" x14ac:dyDescent="0.25">
      <c r="A23" s="285"/>
      <c r="B23" s="123" t="s">
        <v>84</v>
      </c>
      <c r="C23" s="127">
        <v>6945</v>
      </c>
      <c r="D23" s="127">
        <v>2311</v>
      </c>
      <c r="E23" s="127">
        <v>4634</v>
      </c>
      <c r="F23" s="127">
        <v>5098</v>
      </c>
      <c r="G23" s="127">
        <v>1449</v>
      </c>
      <c r="H23" s="127">
        <v>3649</v>
      </c>
      <c r="I23" s="127">
        <v>1847</v>
      </c>
      <c r="J23" s="127">
        <v>862</v>
      </c>
      <c r="K23" s="127">
        <v>985</v>
      </c>
    </row>
    <row r="24" spans="1:11" ht="15.95" customHeight="1" thickTop="1" thickBot="1" x14ac:dyDescent="0.25">
      <c r="A24" s="285"/>
      <c r="B24" s="34" t="s">
        <v>29</v>
      </c>
      <c r="C24" s="126">
        <v>37163</v>
      </c>
      <c r="D24" s="126">
        <v>18586</v>
      </c>
      <c r="E24" s="126">
        <v>18577</v>
      </c>
      <c r="F24" s="126">
        <v>22778</v>
      </c>
      <c r="G24" s="126">
        <v>10681</v>
      </c>
      <c r="H24" s="126">
        <v>12097</v>
      </c>
      <c r="I24" s="126">
        <v>14385</v>
      </c>
      <c r="J24" s="126">
        <v>7905</v>
      </c>
      <c r="K24" s="126">
        <v>6480</v>
      </c>
    </row>
    <row r="25" spans="1:11" ht="15.95" customHeight="1" thickTop="1" thickBot="1" x14ac:dyDescent="0.25">
      <c r="A25" s="285" t="s">
        <v>87</v>
      </c>
      <c r="B25" s="71" t="s">
        <v>22</v>
      </c>
      <c r="C25" s="128">
        <v>49046</v>
      </c>
      <c r="D25" s="128">
        <v>22603</v>
      </c>
      <c r="E25" s="128">
        <v>26443</v>
      </c>
      <c r="F25" s="128">
        <v>31425</v>
      </c>
      <c r="G25" s="128">
        <v>13141</v>
      </c>
      <c r="H25" s="128">
        <v>18284</v>
      </c>
      <c r="I25" s="128">
        <v>17621</v>
      </c>
      <c r="J25" s="128">
        <v>9462</v>
      </c>
      <c r="K25" s="128">
        <v>8159</v>
      </c>
    </row>
    <row r="26" spans="1:11" ht="15.95" customHeight="1" thickTop="1" thickBot="1" x14ac:dyDescent="0.25">
      <c r="A26" s="285"/>
      <c r="B26" s="31" t="s">
        <v>28</v>
      </c>
      <c r="C26" s="93">
        <v>2953</v>
      </c>
      <c r="D26" s="93">
        <v>1407</v>
      </c>
      <c r="E26" s="93">
        <v>1546</v>
      </c>
      <c r="F26" s="93">
        <v>1870</v>
      </c>
      <c r="G26" s="93">
        <v>750</v>
      </c>
      <c r="H26" s="93">
        <v>1120</v>
      </c>
      <c r="I26" s="93">
        <v>1083</v>
      </c>
      <c r="J26" s="93">
        <v>657</v>
      </c>
      <c r="K26" s="93">
        <v>426</v>
      </c>
    </row>
    <row r="27" spans="1:11" ht="15.95" customHeight="1" thickTop="1" thickBot="1" x14ac:dyDescent="0.25">
      <c r="A27" s="285"/>
      <c r="B27" s="124" t="s">
        <v>84</v>
      </c>
      <c r="C27" s="94">
        <v>3336</v>
      </c>
      <c r="D27" s="94">
        <v>1347</v>
      </c>
      <c r="E27" s="94">
        <v>1989</v>
      </c>
      <c r="F27" s="94">
        <v>2087</v>
      </c>
      <c r="G27" s="94">
        <v>655</v>
      </c>
      <c r="H27" s="94">
        <v>1432</v>
      </c>
      <c r="I27" s="94">
        <v>1249</v>
      </c>
      <c r="J27" s="94">
        <v>692</v>
      </c>
      <c r="K27" s="94">
        <v>557</v>
      </c>
    </row>
    <row r="28" spans="1:11" ht="15.95" customHeight="1" thickTop="1" thickBot="1" x14ac:dyDescent="0.25">
      <c r="A28" s="285"/>
      <c r="B28" s="32" t="s">
        <v>29</v>
      </c>
      <c r="C28" s="110">
        <v>42757</v>
      </c>
      <c r="D28" s="110">
        <v>19849</v>
      </c>
      <c r="E28" s="110">
        <v>22908</v>
      </c>
      <c r="F28" s="110">
        <v>27468</v>
      </c>
      <c r="G28" s="110">
        <v>11736</v>
      </c>
      <c r="H28" s="110">
        <v>15732</v>
      </c>
      <c r="I28" s="110">
        <v>15289</v>
      </c>
      <c r="J28" s="110">
        <v>8113</v>
      </c>
      <c r="K28" s="110">
        <v>7176</v>
      </c>
    </row>
    <row r="29" spans="1:11" ht="15.95" customHeight="1" thickTop="1" thickBot="1" x14ac:dyDescent="0.25">
      <c r="A29" s="285" t="s">
        <v>86</v>
      </c>
      <c r="B29" s="71" t="s">
        <v>22</v>
      </c>
      <c r="C29" s="125">
        <v>49036</v>
      </c>
      <c r="D29" s="125">
        <v>22596</v>
      </c>
      <c r="E29" s="125">
        <v>26440</v>
      </c>
      <c r="F29" s="125">
        <v>31415</v>
      </c>
      <c r="G29" s="125">
        <v>13132</v>
      </c>
      <c r="H29" s="125">
        <v>18283</v>
      </c>
      <c r="I29" s="125">
        <v>17621</v>
      </c>
      <c r="J29" s="125">
        <v>9464</v>
      </c>
      <c r="K29" s="125">
        <v>8157</v>
      </c>
    </row>
    <row r="30" spans="1:11" ht="15.95" customHeight="1" thickTop="1" thickBot="1" x14ac:dyDescent="0.25">
      <c r="A30" s="285"/>
      <c r="B30" s="34" t="s">
        <v>28</v>
      </c>
      <c r="C30" s="126">
        <v>1934</v>
      </c>
      <c r="D30" s="126">
        <v>1169</v>
      </c>
      <c r="E30" s="126">
        <v>765</v>
      </c>
      <c r="F30" s="126">
        <v>1119</v>
      </c>
      <c r="G30" s="126">
        <v>597</v>
      </c>
      <c r="H30" s="126">
        <v>522</v>
      </c>
      <c r="I30" s="126">
        <v>815</v>
      </c>
      <c r="J30" s="126">
        <v>572</v>
      </c>
      <c r="K30" s="126">
        <v>243</v>
      </c>
    </row>
    <row r="31" spans="1:11" ht="15.95" customHeight="1" thickTop="1" thickBot="1" x14ac:dyDescent="0.25">
      <c r="A31" s="285"/>
      <c r="B31" s="123" t="s">
        <v>84</v>
      </c>
      <c r="C31" s="127">
        <v>2623</v>
      </c>
      <c r="D31" s="127">
        <v>1428</v>
      </c>
      <c r="E31" s="127">
        <v>1195</v>
      </c>
      <c r="F31" s="127">
        <v>1752</v>
      </c>
      <c r="G31" s="127">
        <v>850</v>
      </c>
      <c r="H31" s="127">
        <v>902</v>
      </c>
      <c r="I31" s="127">
        <v>871</v>
      </c>
      <c r="J31" s="127">
        <v>578</v>
      </c>
      <c r="K31" s="127">
        <v>293</v>
      </c>
    </row>
    <row r="32" spans="1:11" ht="15.95" customHeight="1" thickTop="1" thickBot="1" x14ac:dyDescent="0.25">
      <c r="A32" s="285"/>
      <c r="B32" s="34" t="s">
        <v>29</v>
      </c>
      <c r="C32" s="126">
        <v>44479</v>
      </c>
      <c r="D32" s="126">
        <v>19999</v>
      </c>
      <c r="E32" s="126">
        <v>24480</v>
      </c>
      <c r="F32" s="126">
        <v>28544</v>
      </c>
      <c r="G32" s="126">
        <v>11685</v>
      </c>
      <c r="H32" s="126">
        <v>16859</v>
      </c>
      <c r="I32" s="126">
        <v>15935</v>
      </c>
      <c r="J32" s="126">
        <v>8314</v>
      </c>
      <c r="K32" s="126">
        <v>7621</v>
      </c>
    </row>
    <row r="33" spans="1:11" ht="15.95" customHeight="1" thickTop="1" x14ac:dyDescent="0.2">
      <c r="A33" s="284" t="s">
        <v>89</v>
      </c>
      <c r="B33" s="71" t="s">
        <v>22</v>
      </c>
      <c r="C33" s="128">
        <v>49022</v>
      </c>
      <c r="D33" s="128">
        <v>22592</v>
      </c>
      <c r="E33" s="128">
        <v>26430</v>
      </c>
      <c r="F33" s="128">
        <v>31406</v>
      </c>
      <c r="G33" s="128">
        <v>13131</v>
      </c>
      <c r="H33" s="128">
        <v>18275</v>
      </c>
      <c r="I33" s="128">
        <v>17616</v>
      </c>
      <c r="J33" s="128">
        <v>9461</v>
      </c>
      <c r="K33" s="128">
        <v>8155</v>
      </c>
    </row>
    <row r="34" spans="1:11" ht="15.95" customHeight="1" x14ac:dyDescent="0.2">
      <c r="A34" s="284"/>
      <c r="B34" s="41" t="s">
        <v>28</v>
      </c>
      <c r="C34" s="93">
        <v>978</v>
      </c>
      <c r="D34" s="93">
        <v>644</v>
      </c>
      <c r="E34" s="93">
        <v>334</v>
      </c>
      <c r="F34" s="93">
        <v>386</v>
      </c>
      <c r="G34" s="93">
        <v>217</v>
      </c>
      <c r="H34" s="93">
        <v>169</v>
      </c>
      <c r="I34" s="93">
        <v>592</v>
      </c>
      <c r="J34" s="93">
        <v>427</v>
      </c>
      <c r="K34" s="93">
        <v>165</v>
      </c>
    </row>
    <row r="35" spans="1:11" ht="15.95" customHeight="1" x14ac:dyDescent="0.2">
      <c r="A35" s="284"/>
      <c r="B35" s="130" t="s">
        <v>84</v>
      </c>
      <c r="C35" s="94">
        <v>4142</v>
      </c>
      <c r="D35" s="94">
        <v>1727</v>
      </c>
      <c r="E35" s="94">
        <v>2415</v>
      </c>
      <c r="F35" s="94">
        <v>2759</v>
      </c>
      <c r="G35" s="94">
        <v>952</v>
      </c>
      <c r="H35" s="94">
        <v>1807</v>
      </c>
      <c r="I35" s="94">
        <v>1383</v>
      </c>
      <c r="J35" s="94">
        <v>775</v>
      </c>
      <c r="K35" s="94">
        <v>608</v>
      </c>
    </row>
    <row r="36" spans="1:11" ht="15.95" customHeight="1" thickBot="1" x14ac:dyDescent="0.25">
      <c r="A36" s="297"/>
      <c r="B36" s="42" t="s">
        <v>29</v>
      </c>
      <c r="C36" s="110">
        <v>43902</v>
      </c>
      <c r="D36" s="110">
        <v>20221</v>
      </c>
      <c r="E36" s="110">
        <v>23681</v>
      </c>
      <c r="F36" s="110">
        <v>28261</v>
      </c>
      <c r="G36" s="110">
        <v>11962</v>
      </c>
      <c r="H36" s="110">
        <v>16299</v>
      </c>
      <c r="I36" s="110">
        <v>15641</v>
      </c>
      <c r="J36" s="110">
        <v>8259</v>
      </c>
      <c r="K36" s="110">
        <v>7382</v>
      </c>
    </row>
    <row r="37" spans="1:11" ht="15.95" customHeight="1" thickTop="1" thickBot="1" x14ac:dyDescent="0.25">
      <c r="A37" s="285" t="s">
        <v>91</v>
      </c>
      <c r="B37" s="71" t="s">
        <v>22</v>
      </c>
      <c r="C37" s="128">
        <v>49016</v>
      </c>
      <c r="D37" s="128">
        <v>22585</v>
      </c>
      <c r="E37" s="128">
        <v>26431</v>
      </c>
      <c r="F37" s="128">
        <v>31408</v>
      </c>
      <c r="G37" s="128">
        <v>13131</v>
      </c>
      <c r="H37" s="128">
        <v>18277</v>
      </c>
      <c r="I37" s="128">
        <v>17608</v>
      </c>
      <c r="J37" s="128">
        <v>9454</v>
      </c>
      <c r="K37" s="128">
        <v>8154</v>
      </c>
    </row>
    <row r="38" spans="1:11" ht="15.95" customHeight="1" thickTop="1" thickBot="1" x14ac:dyDescent="0.25">
      <c r="A38" s="285"/>
      <c r="B38" s="31" t="s">
        <v>28</v>
      </c>
      <c r="C38" s="93">
        <v>998</v>
      </c>
      <c r="D38" s="93">
        <v>615</v>
      </c>
      <c r="E38" s="93">
        <v>383</v>
      </c>
      <c r="F38" s="93">
        <v>427</v>
      </c>
      <c r="G38" s="93">
        <v>211</v>
      </c>
      <c r="H38" s="93">
        <v>216</v>
      </c>
      <c r="I38" s="93">
        <v>571</v>
      </c>
      <c r="J38" s="93">
        <v>404</v>
      </c>
      <c r="K38" s="93">
        <v>167</v>
      </c>
    </row>
    <row r="39" spans="1:11" ht="15.95" customHeight="1" thickTop="1" thickBot="1" x14ac:dyDescent="0.25">
      <c r="A39" s="285"/>
      <c r="B39" s="124" t="s">
        <v>84</v>
      </c>
      <c r="C39" s="94">
        <v>5822</v>
      </c>
      <c r="D39" s="94">
        <v>2038</v>
      </c>
      <c r="E39" s="94">
        <v>3784</v>
      </c>
      <c r="F39" s="94">
        <v>4304</v>
      </c>
      <c r="G39" s="94">
        <v>1239</v>
      </c>
      <c r="H39" s="94">
        <v>3065</v>
      </c>
      <c r="I39" s="94">
        <v>1518</v>
      </c>
      <c r="J39" s="94">
        <v>799</v>
      </c>
      <c r="K39" s="94">
        <v>719</v>
      </c>
    </row>
    <row r="40" spans="1:11" ht="15.95" customHeight="1" thickTop="1" thickBot="1" x14ac:dyDescent="0.25">
      <c r="A40" s="285"/>
      <c r="B40" s="32" t="s">
        <v>29</v>
      </c>
      <c r="C40" s="110">
        <v>42196</v>
      </c>
      <c r="D40" s="110">
        <v>19932</v>
      </c>
      <c r="E40" s="110">
        <v>22264</v>
      </c>
      <c r="F40" s="110">
        <v>26677</v>
      </c>
      <c r="G40" s="110">
        <v>11681</v>
      </c>
      <c r="H40" s="110">
        <v>14996</v>
      </c>
      <c r="I40" s="110">
        <v>15519</v>
      </c>
      <c r="J40" s="110">
        <v>8251</v>
      </c>
      <c r="K40" s="110">
        <v>7268</v>
      </c>
    </row>
    <row r="41" spans="1:11" ht="6.95" customHeight="1" thickTop="1" x14ac:dyDescent="0.2"/>
    <row r="42" spans="1:11" ht="15.95" customHeight="1" x14ac:dyDescent="0.2">
      <c r="A42" s="13" t="s">
        <v>11</v>
      </c>
    </row>
    <row r="43" spans="1:11" ht="15.95" customHeight="1" x14ac:dyDescent="0.2">
      <c r="A43" s="7" t="s">
        <v>328</v>
      </c>
    </row>
    <row r="44" spans="1:11" ht="15.95" customHeight="1" x14ac:dyDescent="0.2">
      <c r="A44" s="7" t="s">
        <v>366</v>
      </c>
    </row>
    <row r="45" spans="1:11" ht="6.95" customHeight="1" x14ac:dyDescent="0.25">
      <c r="A45" s="14"/>
    </row>
    <row r="46" spans="1:11" ht="15.95" customHeight="1" x14ac:dyDescent="0.2">
      <c r="A46" s="13" t="s">
        <v>191</v>
      </c>
    </row>
    <row r="47" spans="1:11" ht="15.95" customHeight="1" x14ac:dyDescent="0.2">
      <c r="A47" s="12" t="s">
        <v>1920</v>
      </c>
    </row>
  </sheetData>
  <mergeCells count="14">
    <mergeCell ref="J5:K5"/>
    <mergeCell ref="A37:A40"/>
    <mergeCell ref="A21:A24"/>
    <mergeCell ref="A33:A36"/>
    <mergeCell ref="A17:A20"/>
    <mergeCell ref="A29:A32"/>
    <mergeCell ref="A25:A28"/>
    <mergeCell ref="A9:A12"/>
    <mergeCell ref="A13:A16"/>
    <mergeCell ref="C6:K6"/>
    <mergeCell ref="C7:E7"/>
    <mergeCell ref="F7:H7"/>
    <mergeCell ref="I7:K7"/>
    <mergeCell ref="A6:B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6" tint="-0.249977111117893"/>
    <pageSetUpPr fitToPage="1"/>
  </sheetPr>
  <dimension ref="A1:P18"/>
  <sheetViews>
    <sheetView workbookViewId="0"/>
  </sheetViews>
  <sheetFormatPr defaultColWidth="9.140625" defaultRowHeight="15" x14ac:dyDescent="0.25"/>
  <cols>
    <col min="1" max="1" width="27.7109375" style="14" customWidth="1"/>
    <col min="2" max="16" width="7.7109375" style="14" customWidth="1"/>
    <col min="17" max="16384" width="9.140625" style="14"/>
  </cols>
  <sheetData>
    <row r="1" spans="1:16" x14ac:dyDescent="0.25">
      <c r="A1" s="20" t="s">
        <v>448</v>
      </c>
    </row>
    <row r="2" spans="1:16" ht="6.95" customHeight="1" x14ac:dyDescent="0.25">
      <c r="A2" s="77"/>
    </row>
    <row r="3" spans="1:16" ht="17.25" x14ac:dyDescent="0.25">
      <c r="A3" s="77" t="s">
        <v>528</v>
      </c>
    </row>
    <row r="4" spans="1:16" ht="6.95" customHeight="1" x14ac:dyDescent="0.25">
      <c r="A4" s="33"/>
    </row>
    <row r="5" spans="1:16" ht="15.75" thickBot="1" x14ac:dyDescent="0.3">
      <c r="A5" s="34">
        <v>2015</v>
      </c>
      <c r="O5" s="256" t="s">
        <v>181</v>
      </c>
      <c r="P5" s="256"/>
    </row>
    <row r="6" spans="1:16" ht="16.5" thickTop="1" thickBot="1" x14ac:dyDescent="0.3">
      <c r="A6" s="286" t="s">
        <v>272</v>
      </c>
      <c r="B6" s="305" t="s">
        <v>24</v>
      </c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</row>
    <row r="7" spans="1:16" ht="16.5" thickTop="1" thickBot="1" x14ac:dyDescent="0.3">
      <c r="A7" s="287"/>
      <c r="B7" s="306" t="s">
        <v>5</v>
      </c>
      <c r="C7" s="307"/>
      <c r="D7" s="307"/>
      <c r="E7" s="307" t="s">
        <v>273</v>
      </c>
      <c r="F7" s="307"/>
      <c r="G7" s="307"/>
      <c r="H7" s="307" t="s">
        <v>6</v>
      </c>
      <c r="I7" s="307"/>
      <c r="J7" s="307"/>
      <c r="K7" s="307" t="s">
        <v>7</v>
      </c>
      <c r="L7" s="307"/>
      <c r="M7" s="307"/>
      <c r="N7" s="307" t="s">
        <v>274</v>
      </c>
      <c r="O7" s="307"/>
      <c r="P7" s="307"/>
    </row>
    <row r="8" spans="1:16" ht="16.5" thickTop="1" thickBot="1" x14ac:dyDescent="0.3">
      <c r="A8" s="288"/>
      <c r="B8" s="132" t="s">
        <v>8</v>
      </c>
      <c r="C8" s="129" t="s">
        <v>9</v>
      </c>
      <c r="D8" s="129" t="s">
        <v>10</v>
      </c>
      <c r="E8" s="129" t="s">
        <v>8</v>
      </c>
      <c r="F8" s="129" t="s">
        <v>9</v>
      </c>
      <c r="G8" s="129" t="s">
        <v>10</v>
      </c>
      <c r="H8" s="129" t="s">
        <v>8</v>
      </c>
      <c r="I8" s="129" t="s">
        <v>9</v>
      </c>
      <c r="J8" s="129" t="s">
        <v>10</v>
      </c>
      <c r="K8" s="129" t="s">
        <v>8</v>
      </c>
      <c r="L8" s="129" t="s">
        <v>9</v>
      </c>
      <c r="M8" s="129" t="s">
        <v>10</v>
      </c>
      <c r="N8" s="129" t="s">
        <v>8</v>
      </c>
      <c r="O8" s="129" t="s">
        <v>9</v>
      </c>
      <c r="P8" s="129" t="s">
        <v>10</v>
      </c>
    </row>
    <row r="9" spans="1:16" ht="21.75" customHeight="1" thickTop="1" x14ac:dyDescent="0.25">
      <c r="A9" s="25" t="s">
        <v>22</v>
      </c>
      <c r="B9" s="90">
        <v>49753</v>
      </c>
      <c r="C9" s="90">
        <v>23019</v>
      </c>
      <c r="D9" s="90">
        <v>26734</v>
      </c>
      <c r="E9" s="90">
        <v>30147</v>
      </c>
      <c r="F9" s="90">
        <v>12900</v>
      </c>
      <c r="G9" s="90">
        <v>17247</v>
      </c>
      <c r="H9" s="90">
        <v>11307</v>
      </c>
      <c r="I9" s="90">
        <v>5581</v>
      </c>
      <c r="J9" s="90">
        <v>5726</v>
      </c>
      <c r="K9" s="90">
        <v>4868</v>
      </c>
      <c r="L9" s="90">
        <v>2587</v>
      </c>
      <c r="M9" s="90">
        <v>2281</v>
      </c>
      <c r="N9" s="90">
        <v>3431</v>
      </c>
      <c r="O9" s="90">
        <v>1951</v>
      </c>
      <c r="P9" s="90">
        <v>1480</v>
      </c>
    </row>
    <row r="10" spans="1:16" ht="24.95" customHeight="1" x14ac:dyDescent="0.25">
      <c r="A10" s="8" t="s">
        <v>519</v>
      </c>
      <c r="B10" s="93">
        <v>6766</v>
      </c>
      <c r="C10" s="93">
        <v>3115</v>
      </c>
      <c r="D10" s="93">
        <v>3651</v>
      </c>
      <c r="E10" s="93">
        <v>2217</v>
      </c>
      <c r="F10" s="93">
        <v>881</v>
      </c>
      <c r="G10" s="93">
        <v>1336</v>
      </c>
      <c r="H10" s="93">
        <v>2106</v>
      </c>
      <c r="I10" s="93">
        <v>934</v>
      </c>
      <c r="J10" s="93">
        <v>1172</v>
      </c>
      <c r="K10" s="93">
        <v>1126</v>
      </c>
      <c r="L10" s="93">
        <v>556</v>
      </c>
      <c r="M10" s="93">
        <v>570</v>
      </c>
      <c r="N10" s="93">
        <v>1317</v>
      </c>
      <c r="O10" s="93">
        <v>744</v>
      </c>
      <c r="P10" s="93">
        <v>573</v>
      </c>
    </row>
    <row r="11" spans="1:16" ht="24.95" customHeight="1" x14ac:dyDescent="0.25">
      <c r="A11" s="86" t="s">
        <v>520</v>
      </c>
      <c r="B11" s="94">
        <v>3649</v>
      </c>
      <c r="C11" s="94">
        <v>1501</v>
      </c>
      <c r="D11" s="94">
        <v>2148</v>
      </c>
      <c r="E11" s="94">
        <v>2535</v>
      </c>
      <c r="F11" s="94">
        <v>947</v>
      </c>
      <c r="G11" s="94">
        <v>1588</v>
      </c>
      <c r="H11" s="94">
        <v>761</v>
      </c>
      <c r="I11" s="94">
        <v>364</v>
      </c>
      <c r="J11" s="94">
        <v>397</v>
      </c>
      <c r="K11" s="94">
        <v>242</v>
      </c>
      <c r="L11" s="94">
        <v>123</v>
      </c>
      <c r="M11" s="94">
        <v>119</v>
      </c>
      <c r="N11" s="94">
        <v>111</v>
      </c>
      <c r="O11" s="94">
        <v>67</v>
      </c>
      <c r="P11" s="94">
        <v>44</v>
      </c>
    </row>
    <row r="12" spans="1:16" ht="24.95" customHeight="1" thickBot="1" x14ac:dyDescent="0.3">
      <c r="A12" s="11" t="s">
        <v>521</v>
      </c>
      <c r="B12" s="110">
        <v>39338</v>
      </c>
      <c r="C12" s="110">
        <v>18403</v>
      </c>
      <c r="D12" s="110">
        <v>20935</v>
      </c>
      <c r="E12" s="110">
        <v>25395</v>
      </c>
      <c r="F12" s="110">
        <v>11072</v>
      </c>
      <c r="G12" s="110">
        <v>14323</v>
      </c>
      <c r="H12" s="110">
        <v>8440</v>
      </c>
      <c r="I12" s="110">
        <v>4283</v>
      </c>
      <c r="J12" s="110">
        <v>4157</v>
      </c>
      <c r="K12" s="110">
        <v>3500</v>
      </c>
      <c r="L12" s="110">
        <v>1908</v>
      </c>
      <c r="M12" s="110">
        <v>1592</v>
      </c>
      <c r="N12" s="110">
        <v>2003</v>
      </c>
      <c r="O12" s="110">
        <v>1140</v>
      </c>
      <c r="P12" s="110">
        <v>863</v>
      </c>
    </row>
    <row r="13" spans="1:16" ht="6.95" customHeight="1" thickTop="1" x14ac:dyDescent="0.25"/>
    <row r="14" spans="1:16" x14ac:dyDescent="0.25">
      <c r="A14" s="13" t="s">
        <v>167</v>
      </c>
    </row>
    <row r="15" spans="1:16" ht="15.75" x14ac:dyDescent="0.25">
      <c r="A15" s="7" t="s">
        <v>249</v>
      </c>
    </row>
    <row r="16" spans="1:16" ht="6.95" customHeight="1" x14ac:dyDescent="0.25">
      <c r="A16" s="7"/>
    </row>
    <row r="17" spans="1:1" x14ac:dyDescent="0.25">
      <c r="A17" s="13" t="s">
        <v>191</v>
      </c>
    </row>
    <row r="18" spans="1:1" x14ac:dyDescent="0.25">
      <c r="A18" s="12" t="s">
        <v>1920</v>
      </c>
    </row>
  </sheetData>
  <mergeCells count="8">
    <mergeCell ref="O5:P5"/>
    <mergeCell ref="A6:A8"/>
    <mergeCell ref="B6:P6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6" tint="-0.249977111117893"/>
    <pageSetUpPr fitToPage="1"/>
  </sheetPr>
  <dimension ref="A1:G17"/>
  <sheetViews>
    <sheetView workbookViewId="0"/>
  </sheetViews>
  <sheetFormatPr defaultColWidth="9.140625" defaultRowHeight="15" x14ac:dyDescent="0.25"/>
  <cols>
    <col min="1" max="1" width="26.85546875" style="14" customWidth="1"/>
    <col min="2" max="16384" width="9.140625" style="14"/>
  </cols>
  <sheetData>
    <row r="1" spans="1:7" x14ac:dyDescent="0.25">
      <c r="A1" s="20" t="s">
        <v>277</v>
      </c>
    </row>
    <row r="2" spans="1:7" ht="6.95" customHeight="1" x14ac:dyDescent="0.25">
      <c r="A2" s="77"/>
    </row>
    <row r="3" spans="1:7" ht="17.25" x14ac:dyDescent="0.25">
      <c r="A3" s="77" t="s">
        <v>276</v>
      </c>
    </row>
    <row r="4" spans="1:7" ht="6.95" customHeight="1" x14ac:dyDescent="0.25">
      <c r="A4" s="33"/>
    </row>
    <row r="5" spans="1:7" ht="15.75" thickBot="1" x14ac:dyDescent="0.3">
      <c r="A5" s="34">
        <v>2015</v>
      </c>
      <c r="F5" s="256" t="s">
        <v>181</v>
      </c>
      <c r="G5" s="256"/>
    </row>
    <row r="6" spans="1:7" ht="16.5" thickTop="1" thickBot="1" x14ac:dyDescent="0.3">
      <c r="A6" s="281" t="s">
        <v>272</v>
      </c>
      <c r="B6" s="260" t="s">
        <v>23</v>
      </c>
      <c r="C6" s="260"/>
      <c r="D6" s="260"/>
      <c r="E6" s="260"/>
      <c r="F6" s="260"/>
      <c r="G6" s="260"/>
    </row>
    <row r="7" spans="1:7" ht="16.5" thickTop="1" thickBot="1" x14ac:dyDescent="0.3">
      <c r="A7" s="271"/>
      <c r="B7" s="2" t="s">
        <v>5</v>
      </c>
      <c r="C7" s="1" t="s">
        <v>0</v>
      </c>
      <c r="D7" s="1" t="s">
        <v>4</v>
      </c>
      <c r="E7" s="1" t="s">
        <v>1</v>
      </c>
      <c r="F7" s="1" t="s">
        <v>2</v>
      </c>
      <c r="G7" s="1" t="s">
        <v>1326</v>
      </c>
    </row>
    <row r="8" spans="1:7" ht="16.5" thickTop="1" thickBot="1" x14ac:dyDescent="0.3">
      <c r="A8" s="47" t="s">
        <v>22</v>
      </c>
      <c r="B8" s="133">
        <v>49716</v>
      </c>
      <c r="C8" s="133">
        <v>31727</v>
      </c>
      <c r="D8" s="133">
        <v>16981</v>
      </c>
      <c r="E8" s="133">
        <v>482</v>
      </c>
      <c r="F8" s="133">
        <v>432</v>
      </c>
      <c r="G8" s="133">
        <v>94</v>
      </c>
    </row>
    <row r="9" spans="1:7" ht="15.75" thickTop="1" x14ac:dyDescent="0.25">
      <c r="A9" s="44" t="s">
        <v>28</v>
      </c>
      <c r="B9" s="134">
        <v>6758</v>
      </c>
      <c r="C9" s="134">
        <v>3340</v>
      </c>
      <c r="D9" s="134">
        <v>3274</v>
      </c>
      <c r="E9" s="134">
        <v>35</v>
      </c>
      <c r="F9" s="134">
        <v>88</v>
      </c>
      <c r="G9" s="134">
        <v>21</v>
      </c>
    </row>
    <row r="10" spans="1:7" x14ac:dyDescent="0.25">
      <c r="A10" s="82" t="s">
        <v>107</v>
      </c>
      <c r="B10" s="94">
        <v>3641</v>
      </c>
      <c r="C10" s="94">
        <v>2780</v>
      </c>
      <c r="D10" s="94">
        <v>786</v>
      </c>
      <c r="E10" s="94">
        <v>47</v>
      </c>
      <c r="F10" s="94">
        <v>22</v>
      </c>
      <c r="G10" s="94">
        <v>6</v>
      </c>
    </row>
    <row r="11" spans="1:7" ht="15.75" thickBot="1" x14ac:dyDescent="0.3">
      <c r="A11" s="11" t="s">
        <v>29</v>
      </c>
      <c r="B11" s="110">
        <v>39317</v>
      </c>
      <c r="C11" s="110">
        <v>25607</v>
      </c>
      <c r="D11" s="110">
        <v>12921</v>
      </c>
      <c r="E11" s="110">
        <v>400</v>
      </c>
      <c r="F11" s="110">
        <v>322</v>
      </c>
      <c r="G11" s="110">
        <v>67</v>
      </c>
    </row>
    <row r="12" spans="1:7" ht="6.95" customHeight="1" thickTop="1" x14ac:dyDescent="0.25">
      <c r="A12" s="30"/>
    </row>
    <row r="13" spans="1:7" x14ac:dyDescent="0.25">
      <c r="A13" s="13" t="s">
        <v>167</v>
      </c>
    </row>
    <row r="14" spans="1:7" ht="27" customHeight="1" x14ac:dyDescent="0.25">
      <c r="A14" s="308" t="s">
        <v>1327</v>
      </c>
      <c r="B14" s="309"/>
      <c r="C14" s="309"/>
      <c r="D14" s="309"/>
      <c r="E14" s="309"/>
      <c r="F14" s="309"/>
      <c r="G14" s="309"/>
    </row>
    <row r="15" spans="1:7" ht="6.95" customHeight="1" x14ac:dyDescent="0.25"/>
    <row r="16" spans="1:7" x14ac:dyDescent="0.25">
      <c r="A16" s="13" t="s">
        <v>191</v>
      </c>
    </row>
    <row r="17" spans="1:1" x14ac:dyDescent="0.25">
      <c r="A17" s="12" t="s">
        <v>1920</v>
      </c>
    </row>
  </sheetData>
  <mergeCells count="4">
    <mergeCell ref="B6:G6"/>
    <mergeCell ref="A6:A7"/>
    <mergeCell ref="F5:G5"/>
    <mergeCell ref="A14:G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6" tint="-0.249977111117893"/>
    <pageSetUpPr fitToPage="1"/>
  </sheetPr>
  <dimension ref="A1:J19"/>
  <sheetViews>
    <sheetView workbookViewId="0">
      <selection activeCell="H14" sqref="H14"/>
    </sheetView>
  </sheetViews>
  <sheetFormatPr defaultColWidth="9.140625" defaultRowHeight="15" x14ac:dyDescent="0.25"/>
  <cols>
    <col min="1" max="1" width="27.2851562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278</v>
      </c>
    </row>
    <row r="2" spans="1:10" ht="6.95" customHeight="1" x14ac:dyDescent="0.25">
      <c r="A2" s="33"/>
    </row>
    <row r="3" spans="1:10" ht="17.25" x14ac:dyDescent="0.25">
      <c r="A3" s="77" t="s">
        <v>527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customHeight="1" thickTop="1" thickBot="1" x14ac:dyDescent="0.3">
      <c r="A6" s="281" t="s">
        <v>296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6.5" thickTop="1" thickBot="1" x14ac:dyDescent="0.3">
      <c r="A8" s="271"/>
      <c r="B8" s="65" t="s">
        <v>8</v>
      </c>
      <c r="C8" s="65" t="s">
        <v>9</v>
      </c>
      <c r="D8" s="65" t="s">
        <v>10</v>
      </c>
      <c r="E8" s="65" t="s">
        <v>8</v>
      </c>
      <c r="F8" s="65" t="s">
        <v>9</v>
      </c>
      <c r="G8" s="65" t="s">
        <v>10</v>
      </c>
      <c r="H8" s="65" t="s">
        <v>8</v>
      </c>
      <c r="I8" s="65" t="s">
        <v>9</v>
      </c>
      <c r="J8" s="65" t="s">
        <v>10</v>
      </c>
    </row>
    <row r="9" spans="1:10" ht="15.75" thickTop="1" x14ac:dyDescent="0.25">
      <c r="A9" s="29" t="s">
        <v>22</v>
      </c>
      <c r="B9" s="109">
        <v>49696</v>
      </c>
      <c r="C9" s="109">
        <v>22976</v>
      </c>
      <c r="D9" s="109">
        <v>26720</v>
      </c>
      <c r="E9" s="109">
        <v>31719</v>
      </c>
      <c r="F9" s="109">
        <v>13287</v>
      </c>
      <c r="G9" s="109">
        <v>18432</v>
      </c>
      <c r="H9" s="109">
        <v>17977</v>
      </c>
      <c r="I9" s="109">
        <v>9689</v>
      </c>
      <c r="J9" s="109">
        <v>8288</v>
      </c>
    </row>
    <row r="10" spans="1:10" x14ac:dyDescent="0.25">
      <c r="A10" s="8" t="s">
        <v>28</v>
      </c>
      <c r="B10" s="93">
        <v>6753</v>
      </c>
      <c r="C10" s="93">
        <v>3105</v>
      </c>
      <c r="D10" s="93">
        <v>3648</v>
      </c>
      <c r="E10" s="93">
        <v>3339</v>
      </c>
      <c r="F10" s="93">
        <v>1320</v>
      </c>
      <c r="G10" s="93">
        <v>2019</v>
      </c>
      <c r="H10" s="93">
        <v>3414</v>
      </c>
      <c r="I10" s="93">
        <v>1785</v>
      </c>
      <c r="J10" s="93">
        <v>1629</v>
      </c>
    </row>
    <row r="11" spans="1:10" x14ac:dyDescent="0.25">
      <c r="A11" s="82" t="s">
        <v>107</v>
      </c>
      <c r="B11" s="94">
        <v>3641</v>
      </c>
      <c r="C11" s="94">
        <v>1496</v>
      </c>
      <c r="D11" s="94">
        <v>2145</v>
      </c>
      <c r="E11" s="94">
        <v>2780</v>
      </c>
      <c r="F11" s="94">
        <v>1030</v>
      </c>
      <c r="G11" s="94">
        <v>1750</v>
      </c>
      <c r="H11" s="94">
        <v>861</v>
      </c>
      <c r="I11" s="94">
        <v>466</v>
      </c>
      <c r="J11" s="94">
        <v>395</v>
      </c>
    </row>
    <row r="12" spans="1:10" ht="15.75" thickBot="1" x14ac:dyDescent="0.3">
      <c r="A12" s="11" t="s">
        <v>29</v>
      </c>
      <c r="B12" s="110">
        <v>39302</v>
      </c>
      <c r="C12" s="110">
        <v>18375</v>
      </c>
      <c r="D12" s="110">
        <v>20927</v>
      </c>
      <c r="E12" s="110">
        <v>25600</v>
      </c>
      <c r="F12" s="110">
        <v>10937</v>
      </c>
      <c r="G12" s="110">
        <v>14663</v>
      </c>
      <c r="H12" s="110">
        <v>13702</v>
      </c>
      <c r="I12" s="110">
        <v>7438</v>
      </c>
      <c r="J12" s="110">
        <v>6264</v>
      </c>
    </row>
    <row r="13" spans="1:10" ht="6.95" customHeight="1" thickTop="1" x14ac:dyDescent="0.25"/>
    <row r="14" spans="1:10" x14ac:dyDescent="0.25">
      <c r="A14" s="13" t="s">
        <v>11</v>
      </c>
    </row>
    <row r="15" spans="1:10" ht="15.75" x14ac:dyDescent="0.25">
      <c r="A15" s="7" t="s">
        <v>328</v>
      </c>
    </row>
    <row r="16" spans="1:10" ht="15.75" x14ac:dyDescent="0.25">
      <c r="A16" s="7" t="s">
        <v>366</v>
      </c>
    </row>
    <row r="17" spans="1:1" ht="6.95" customHeight="1" x14ac:dyDescent="0.25"/>
    <row r="18" spans="1:1" x14ac:dyDescent="0.25">
      <c r="A18" s="13" t="s">
        <v>191</v>
      </c>
    </row>
    <row r="19" spans="1:1" x14ac:dyDescent="0.25">
      <c r="A19" s="12" t="s">
        <v>1920</v>
      </c>
    </row>
  </sheetData>
  <mergeCells count="6">
    <mergeCell ref="A6:A8"/>
    <mergeCell ref="I5:J5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6" tint="-0.249977111117893"/>
    <pageSetUpPr fitToPage="1"/>
  </sheetPr>
  <dimension ref="A1:J18"/>
  <sheetViews>
    <sheetView workbookViewId="0"/>
  </sheetViews>
  <sheetFormatPr defaultColWidth="9.140625" defaultRowHeight="15" x14ac:dyDescent="0.25"/>
  <cols>
    <col min="1" max="1" width="27.4257812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279</v>
      </c>
    </row>
    <row r="2" spans="1:10" ht="6.95" customHeight="1" x14ac:dyDescent="0.25">
      <c r="A2" s="77"/>
    </row>
    <row r="3" spans="1:10" ht="17.25" x14ac:dyDescent="0.25">
      <c r="A3" s="77" t="s">
        <v>526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customHeight="1" thickTop="1" thickBot="1" x14ac:dyDescent="0.3">
      <c r="A6" s="281" t="s">
        <v>272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6.5" thickTop="1" thickBot="1" x14ac:dyDescent="0.3">
      <c r="A8" s="271"/>
      <c r="B8" s="1" t="s">
        <v>22</v>
      </c>
      <c r="C8" s="1" t="s">
        <v>81</v>
      </c>
      <c r="D8" s="1" t="s">
        <v>82</v>
      </c>
      <c r="E8" s="102" t="s">
        <v>22</v>
      </c>
      <c r="F8" s="102" t="s">
        <v>81</v>
      </c>
      <c r="G8" s="102" t="s">
        <v>82</v>
      </c>
      <c r="H8" s="102" t="s">
        <v>22</v>
      </c>
      <c r="I8" s="102" t="s">
        <v>81</v>
      </c>
      <c r="J8" s="102" t="s">
        <v>82</v>
      </c>
    </row>
    <row r="9" spans="1:10" s="15" customFormat="1" ht="15.75" thickTop="1" x14ac:dyDescent="0.25">
      <c r="A9" s="29" t="s">
        <v>22</v>
      </c>
      <c r="B9" s="109">
        <v>49716</v>
      </c>
      <c r="C9" s="109">
        <v>13017</v>
      </c>
      <c r="D9" s="109">
        <v>36699</v>
      </c>
      <c r="E9" s="109">
        <v>31727</v>
      </c>
      <c r="F9" s="109">
        <v>4461</v>
      </c>
      <c r="G9" s="109">
        <v>27266</v>
      </c>
      <c r="H9" s="109">
        <v>17989</v>
      </c>
      <c r="I9" s="109">
        <v>8556</v>
      </c>
      <c r="J9" s="109">
        <v>9433</v>
      </c>
    </row>
    <row r="10" spans="1:10" x14ac:dyDescent="0.25">
      <c r="A10" s="8" t="s">
        <v>519</v>
      </c>
      <c r="B10" s="93">
        <v>6758</v>
      </c>
      <c r="C10" s="93">
        <v>2952</v>
      </c>
      <c r="D10" s="93">
        <v>3806</v>
      </c>
      <c r="E10" s="93">
        <v>3340</v>
      </c>
      <c r="F10" s="93">
        <v>723</v>
      </c>
      <c r="G10" s="93">
        <v>2617</v>
      </c>
      <c r="H10" s="93">
        <v>3418</v>
      </c>
      <c r="I10" s="93">
        <v>2229</v>
      </c>
      <c r="J10" s="93">
        <v>1189</v>
      </c>
    </row>
    <row r="11" spans="1:10" x14ac:dyDescent="0.25">
      <c r="A11" s="82" t="s">
        <v>520</v>
      </c>
      <c r="B11" s="94">
        <v>3641</v>
      </c>
      <c r="C11" s="94">
        <v>764</v>
      </c>
      <c r="D11" s="94">
        <v>2877</v>
      </c>
      <c r="E11" s="94">
        <v>2780</v>
      </c>
      <c r="F11" s="94">
        <v>401</v>
      </c>
      <c r="G11" s="94">
        <v>2379</v>
      </c>
      <c r="H11" s="94">
        <v>861</v>
      </c>
      <c r="I11" s="94">
        <v>363</v>
      </c>
      <c r="J11" s="94">
        <v>498</v>
      </c>
    </row>
    <row r="12" spans="1:10" ht="15.75" thickBot="1" x14ac:dyDescent="0.3">
      <c r="A12" s="11" t="s">
        <v>521</v>
      </c>
      <c r="B12" s="110">
        <v>39317</v>
      </c>
      <c r="C12" s="110">
        <v>9301</v>
      </c>
      <c r="D12" s="110">
        <v>30016</v>
      </c>
      <c r="E12" s="110">
        <v>25607</v>
      </c>
      <c r="F12" s="110">
        <v>3337</v>
      </c>
      <c r="G12" s="110">
        <v>22270</v>
      </c>
      <c r="H12" s="110">
        <v>13710</v>
      </c>
      <c r="I12" s="110">
        <v>5964</v>
      </c>
      <c r="J12" s="110">
        <v>7746</v>
      </c>
    </row>
    <row r="13" spans="1:10" ht="6.95" customHeight="1" thickTop="1" x14ac:dyDescent="0.25"/>
    <row r="14" spans="1:10" x14ac:dyDescent="0.25">
      <c r="A14" s="13" t="s">
        <v>167</v>
      </c>
    </row>
    <row r="15" spans="1:10" ht="15.75" x14ac:dyDescent="0.25">
      <c r="A15" s="7" t="s">
        <v>328</v>
      </c>
    </row>
    <row r="16" spans="1:10" ht="6.95" customHeight="1" x14ac:dyDescent="0.25"/>
    <row r="17" spans="1:1" x14ac:dyDescent="0.25">
      <c r="A17" s="13" t="s">
        <v>191</v>
      </c>
    </row>
    <row r="18" spans="1:1" x14ac:dyDescent="0.25">
      <c r="A18" s="12" t="s">
        <v>1920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6" tint="-0.249977111117893"/>
    <pageSetUpPr fitToPage="1"/>
  </sheetPr>
  <dimension ref="A1:P19"/>
  <sheetViews>
    <sheetView workbookViewId="0"/>
  </sheetViews>
  <sheetFormatPr defaultColWidth="9.140625" defaultRowHeight="15" x14ac:dyDescent="0.25"/>
  <cols>
    <col min="1" max="1" width="27.7109375" style="14" customWidth="1"/>
    <col min="2" max="16" width="7.7109375" style="14" customWidth="1"/>
    <col min="17" max="16384" width="9.140625" style="14"/>
  </cols>
  <sheetData>
    <row r="1" spans="1:16" x14ac:dyDescent="0.25">
      <c r="A1" s="20" t="s">
        <v>280</v>
      </c>
    </row>
    <row r="2" spans="1:16" ht="6.95" customHeight="1" x14ac:dyDescent="0.25">
      <c r="A2" s="77"/>
    </row>
    <row r="3" spans="1:16" ht="17.25" x14ac:dyDescent="0.25">
      <c r="A3" s="77" t="s">
        <v>524</v>
      </c>
    </row>
    <row r="4" spans="1:16" ht="6.95" customHeight="1" x14ac:dyDescent="0.25">
      <c r="A4" s="33"/>
    </row>
    <row r="5" spans="1:16" ht="15.75" thickBot="1" x14ac:dyDescent="0.3">
      <c r="A5" s="34">
        <v>2015</v>
      </c>
      <c r="O5" s="256" t="s">
        <v>181</v>
      </c>
      <c r="P5" s="256"/>
    </row>
    <row r="6" spans="1:16" ht="16.5" thickTop="1" thickBot="1" x14ac:dyDescent="0.3">
      <c r="A6" s="281" t="s">
        <v>272</v>
      </c>
      <c r="B6" s="257" t="s">
        <v>112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</row>
    <row r="7" spans="1:16" ht="16.5" thickTop="1" thickBot="1" x14ac:dyDescent="0.3">
      <c r="A7" s="270"/>
      <c r="B7" s="310" t="s">
        <v>22</v>
      </c>
      <c r="C7" s="310"/>
      <c r="D7" s="310"/>
      <c r="E7" s="310" t="s">
        <v>145</v>
      </c>
      <c r="F7" s="310"/>
      <c r="G7" s="310"/>
      <c r="H7" s="310" t="s">
        <v>113</v>
      </c>
      <c r="I7" s="310"/>
      <c r="J7" s="310"/>
      <c r="K7" s="310" t="s">
        <v>114</v>
      </c>
      <c r="L7" s="310"/>
      <c r="M7" s="310"/>
      <c r="N7" s="310" t="s">
        <v>115</v>
      </c>
      <c r="O7" s="310"/>
      <c r="P7" s="310"/>
    </row>
    <row r="8" spans="1:16" ht="16.5" thickTop="1" thickBot="1" x14ac:dyDescent="0.3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  <c r="K8" s="1" t="s">
        <v>8</v>
      </c>
      <c r="L8" s="1" t="s">
        <v>9</v>
      </c>
      <c r="M8" s="1" t="s">
        <v>10</v>
      </c>
      <c r="N8" s="1" t="s">
        <v>8</v>
      </c>
      <c r="O8" s="1" t="s">
        <v>9</v>
      </c>
      <c r="P8" s="1" t="s">
        <v>10</v>
      </c>
    </row>
    <row r="9" spans="1:16" ht="24.95" customHeight="1" thickTop="1" x14ac:dyDescent="0.25">
      <c r="A9" s="29" t="s">
        <v>22</v>
      </c>
      <c r="B9" s="90">
        <v>47154</v>
      </c>
      <c r="C9" s="90">
        <v>21515</v>
      </c>
      <c r="D9" s="90">
        <v>25639</v>
      </c>
      <c r="E9" s="90">
        <v>3850</v>
      </c>
      <c r="F9" s="90">
        <v>1628</v>
      </c>
      <c r="G9" s="90">
        <v>2222</v>
      </c>
      <c r="H9" s="90">
        <v>18072</v>
      </c>
      <c r="I9" s="90">
        <v>7922</v>
      </c>
      <c r="J9" s="90">
        <v>10150</v>
      </c>
      <c r="K9" s="90">
        <v>13677</v>
      </c>
      <c r="L9" s="90">
        <v>6408</v>
      </c>
      <c r="M9" s="90">
        <v>7269</v>
      </c>
      <c r="N9" s="90">
        <v>11555</v>
      </c>
      <c r="O9" s="90">
        <v>5557</v>
      </c>
      <c r="P9" s="90">
        <v>5998</v>
      </c>
    </row>
    <row r="10" spans="1:16" ht="24.95" customHeight="1" x14ac:dyDescent="0.25">
      <c r="A10" s="8" t="s">
        <v>519</v>
      </c>
      <c r="B10" s="93">
        <v>6160</v>
      </c>
      <c r="C10" s="93">
        <v>2775</v>
      </c>
      <c r="D10" s="93">
        <v>3385</v>
      </c>
      <c r="E10" s="93">
        <v>439</v>
      </c>
      <c r="F10" s="93">
        <v>188</v>
      </c>
      <c r="G10" s="93">
        <v>251</v>
      </c>
      <c r="H10" s="93">
        <v>2100</v>
      </c>
      <c r="I10" s="93">
        <v>880</v>
      </c>
      <c r="J10" s="93">
        <v>1220</v>
      </c>
      <c r="K10" s="93">
        <v>1845</v>
      </c>
      <c r="L10" s="93">
        <v>887</v>
      </c>
      <c r="M10" s="93">
        <v>958</v>
      </c>
      <c r="N10" s="93">
        <v>1776</v>
      </c>
      <c r="O10" s="93">
        <v>820</v>
      </c>
      <c r="P10" s="93">
        <v>956</v>
      </c>
    </row>
    <row r="11" spans="1:16" ht="24.95" customHeight="1" x14ac:dyDescent="0.25">
      <c r="A11" s="86" t="s">
        <v>520</v>
      </c>
      <c r="B11" s="94">
        <v>3493</v>
      </c>
      <c r="C11" s="94">
        <v>1418</v>
      </c>
      <c r="D11" s="94">
        <v>2075</v>
      </c>
      <c r="E11" s="94">
        <v>226</v>
      </c>
      <c r="F11" s="94">
        <v>103</v>
      </c>
      <c r="G11" s="94">
        <v>123</v>
      </c>
      <c r="H11" s="94">
        <v>1163</v>
      </c>
      <c r="I11" s="94">
        <v>447</v>
      </c>
      <c r="J11" s="94">
        <v>716</v>
      </c>
      <c r="K11" s="94">
        <v>1144</v>
      </c>
      <c r="L11" s="94">
        <v>469</v>
      </c>
      <c r="M11" s="94">
        <v>675</v>
      </c>
      <c r="N11" s="94">
        <v>960</v>
      </c>
      <c r="O11" s="94">
        <v>399</v>
      </c>
      <c r="P11" s="94">
        <v>561</v>
      </c>
    </row>
    <row r="12" spans="1:16" ht="24.95" customHeight="1" thickBot="1" x14ac:dyDescent="0.3">
      <c r="A12" s="11" t="s">
        <v>521</v>
      </c>
      <c r="B12" s="110">
        <v>37501</v>
      </c>
      <c r="C12" s="110">
        <v>17322</v>
      </c>
      <c r="D12" s="110">
        <v>20179</v>
      </c>
      <c r="E12" s="110">
        <v>3185</v>
      </c>
      <c r="F12" s="110">
        <v>1337</v>
      </c>
      <c r="G12" s="110">
        <v>1848</v>
      </c>
      <c r="H12" s="110">
        <v>14809</v>
      </c>
      <c r="I12" s="110">
        <v>6595</v>
      </c>
      <c r="J12" s="110">
        <v>8214</v>
      </c>
      <c r="K12" s="110">
        <v>10688</v>
      </c>
      <c r="L12" s="110">
        <v>5052</v>
      </c>
      <c r="M12" s="110">
        <v>5636</v>
      </c>
      <c r="N12" s="110">
        <v>8819</v>
      </c>
      <c r="O12" s="110">
        <v>4338</v>
      </c>
      <c r="P12" s="110">
        <v>4481</v>
      </c>
    </row>
    <row r="13" spans="1:16" ht="6.95" customHeight="1" thickTop="1" x14ac:dyDescent="0.25"/>
    <row r="14" spans="1:16" x14ac:dyDescent="0.25">
      <c r="A14" s="13" t="s">
        <v>11</v>
      </c>
    </row>
    <row r="15" spans="1:16" ht="15.75" x14ac:dyDescent="0.25">
      <c r="A15" s="12" t="s">
        <v>525</v>
      </c>
    </row>
    <row r="16" spans="1:16" ht="15.75" x14ac:dyDescent="0.25">
      <c r="A16" s="7" t="s">
        <v>366</v>
      </c>
    </row>
    <row r="17" spans="1:1" ht="6.95" customHeight="1" x14ac:dyDescent="0.25"/>
    <row r="18" spans="1:1" x14ac:dyDescent="0.25">
      <c r="A18" s="13" t="s">
        <v>191</v>
      </c>
    </row>
    <row r="19" spans="1:1" x14ac:dyDescent="0.25">
      <c r="A19" s="12" t="s">
        <v>1920</v>
      </c>
    </row>
  </sheetData>
  <mergeCells count="8">
    <mergeCell ref="O5:P5"/>
    <mergeCell ref="A6:A8"/>
    <mergeCell ref="B6:P6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6" tint="-0.249977111117893"/>
    <pageSetUpPr fitToPage="1"/>
  </sheetPr>
  <dimension ref="A1:M24"/>
  <sheetViews>
    <sheetView workbookViewId="0"/>
  </sheetViews>
  <sheetFormatPr defaultColWidth="9.140625" defaultRowHeight="15" x14ac:dyDescent="0.25"/>
  <cols>
    <col min="1" max="1" width="29" style="14" customWidth="1"/>
    <col min="2" max="16" width="7.7109375" style="14" customWidth="1"/>
    <col min="17" max="16384" width="9.140625" style="14"/>
  </cols>
  <sheetData>
    <row r="1" spans="1:13" x14ac:dyDescent="0.25">
      <c r="A1" s="20" t="s">
        <v>281</v>
      </c>
    </row>
    <row r="2" spans="1:13" ht="6.95" customHeight="1" x14ac:dyDescent="0.25">
      <c r="A2" s="77"/>
    </row>
    <row r="3" spans="1:13" ht="17.25" x14ac:dyDescent="0.25">
      <c r="A3" s="77" t="s">
        <v>523</v>
      </c>
    </row>
    <row r="4" spans="1:13" ht="6.95" customHeight="1" x14ac:dyDescent="0.25">
      <c r="A4" s="33"/>
    </row>
    <row r="5" spans="1:13" ht="15.75" thickBot="1" x14ac:dyDescent="0.3">
      <c r="A5" s="34">
        <v>2015</v>
      </c>
      <c r="L5" s="256" t="s">
        <v>181</v>
      </c>
      <c r="M5" s="256"/>
    </row>
    <row r="6" spans="1:13" ht="16.5" thickTop="1" thickBot="1" x14ac:dyDescent="0.3">
      <c r="A6" s="281" t="s">
        <v>272</v>
      </c>
      <c r="B6" s="311" t="s">
        <v>141</v>
      </c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3"/>
    </row>
    <row r="7" spans="1:13" ht="16.5" thickTop="1" thickBot="1" x14ac:dyDescent="0.3">
      <c r="A7" s="270"/>
      <c r="B7" s="312" t="s">
        <v>22</v>
      </c>
      <c r="C7" s="312"/>
      <c r="D7" s="313"/>
      <c r="E7" s="314" t="s">
        <v>204</v>
      </c>
      <c r="F7" s="314"/>
      <c r="G7" s="315"/>
      <c r="H7" s="314" t="s">
        <v>205</v>
      </c>
      <c r="I7" s="314"/>
      <c r="J7" s="315"/>
      <c r="K7" s="314" t="s">
        <v>206</v>
      </c>
      <c r="L7" s="314"/>
      <c r="M7" s="315"/>
    </row>
    <row r="8" spans="1:13" ht="16.5" thickTop="1" thickBot="1" x14ac:dyDescent="0.3">
      <c r="A8" s="271"/>
      <c r="B8" s="65" t="s">
        <v>22</v>
      </c>
      <c r="C8" s="65" t="s">
        <v>0</v>
      </c>
      <c r="D8" s="65" t="s">
        <v>12</v>
      </c>
      <c r="E8" s="65" t="s">
        <v>22</v>
      </c>
      <c r="F8" s="65" t="s">
        <v>0</v>
      </c>
      <c r="G8" s="65" t="s">
        <v>12</v>
      </c>
      <c r="H8" s="65" t="s">
        <v>22</v>
      </c>
      <c r="I8" s="65" t="s">
        <v>0</v>
      </c>
      <c r="J8" s="65" t="s">
        <v>12</v>
      </c>
      <c r="K8" s="65" t="s">
        <v>22</v>
      </c>
      <c r="L8" s="65" t="s">
        <v>0</v>
      </c>
      <c r="M8" s="65" t="s">
        <v>12</v>
      </c>
    </row>
    <row r="9" spans="1:13" ht="24.95" customHeight="1" thickTop="1" thickBot="1" x14ac:dyDescent="0.3">
      <c r="A9" s="29" t="s">
        <v>22</v>
      </c>
      <c r="B9" s="133">
        <v>37450</v>
      </c>
      <c r="C9" s="133">
        <v>27360</v>
      </c>
      <c r="D9" s="133">
        <v>10090</v>
      </c>
      <c r="E9" s="133">
        <v>21331</v>
      </c>
      <c r="F9" s="133">
        <v>15011</v>
      </c>
      <c r="G9" s="133">
        <v>6320</v>
      </c>
      <c r="H9" s="133">
        <v>13154</v>
      </c>
      <c r="I9" s="133">
        <v>9602</v>
      </c>
      <c r="J9" s="133">
        <v>3552</v>
      </c>
      <c r="K9" s="133">
        <v>2965</v>
      </c>
      <c r="L9" s="133">
        <v>2747</v>
      </c>
      <c r="M9" s="133">
        <v>218</v>
      </c>
    </row>
    <row r="10" spans="1:13" ht="24.95" customHeight="1" thickTop="1" thickBot="1" x14ac:dyDescent="0.3">
      <c r="A10" s="45" t="s">
        <v>519</v>
      </c>
      <c r="B10" s="136">
        <v>4736</v>
      </c>
      <c r="C10" s="136">
        <v>2741</v>
      </c>
      <c r="D10" s="136">
        <v>1995</v>
      </c>
      <c r="E10" s="136">
        <v>2667</v>
      </c>
      <c r="F10" s="136">
        <v>1578</v>
      </c>
      <c r="G10" s="136">
        <v>1089</v>
      </c>
      <c r="H10" s="136">
        <v>1731</v>
      </c>
      <c r="I10" s="136">
        <v>894</v>
      </c>
      <c r="J10" s="136">
        <v>837</v>
      </c>
      <c r="K10" s="136">
        <v>338</v>
      </c>
      <c r="L10" s="136">
        <v>269</v>
      </c>
      <c r="M10" s="136">
        <v>69</v>
      </c>
    </row>
    <row r="11" spans="1:13" ht="24.95" customHeight="1" thickTop="1" thickBot="1" x14ac:dyDescent="0.3">
      <c r="A11" s="135" t="s">
        <v>520</v>
      </c>
      <c r="B11" s="137">
        <v>2833</v>
      </c>
      <c r="C11" s="137">
        <v>2397</v>
      </c>
      <c r="D11" s="137">
        <v>436</v>
      </c>
      <c r="E11" s="137">
        <v>1785</v>
      </c>
      <c r="F11" s="137">
        <v>1481</v>
      </c>
      <c r="G11" s="137">
        <v>304</v>
      </c>
      <c r="H11" s="137">
        <v>870</v>
      </c>
      <c r="I11" s="137">
        <v>745</v>
      </c>
      <c r="J11" s="137">
        <v>125</v>
      </c>
      <c r="K11" s="137">
        <v>178</v>
      </c>
      <c r="L11" s="137">
        <v>171</v>
      </c>
      <c r="M11" s="137">
        <v>7</v>
      </c>
    </row>
    <row r="12" spans="1:13" ht="24.95" customHeight="1" thickTop="1" thickBot="1" x14ac:dyDescent="0.3">
      <c r="A12" s="46" t="s">
        <v>521</v>
      </c>
      <c r="B12" s="138">
        <v>29881</v>
      </c>
      <c r="C12" s="138">
        <v>22222</v>
      </c>
      <c r="D12" s="138">
        <v>7659</v>
      </c>
      <c r="E12" s="138">
        <v>16879</v>
      </c>
      <c r="F12" s="138">
        <v>11952</v>
      </c>
      <c r="G12" s="138">
        <v>4927</v>
      </c>
      <c r="H12" s="138">
        <v>10553</v>
      </c>
      <c r="I12" s="138">
        <v>7963</v>
      </c>
      <c r="J12" s="138">
        <v>2590</v>
      </c>
      <c r="K12" s="138">
        <v>2449</v>
      </c>
      <c r="L12" s="138">
        <v>2307</v>
      </c>
      <c r="M12" s="138">
        <v>142</v>
      </c>
    </row>
    <row r="13" spans="1:13" ht="6.95" customHeight="1" thickTop="1" x14ac:dyDescent="0.25"/>
    <row r="14" spans="1:13" x14ac:dyDescent="0.25">
      <c r="A14" s="13" t="s">
        <v>167</v>
      </c>
    </row>
    <row r="15" spans="1:13" ht="15.75" x14ac:dyDescent="0.25">
      <c r="A15" s="7" t="s">
        <v>349</v>
      </c>
    </row>
    <row r="16" spans="1:13" ht="6.95" customHeight="1" x14ac:dyDescent="0.25"/>
    <row r="17" spans="1:6" x14ac:dyDescent="0.25">
      <c r="A17" s="13" t="s">
        <v>191</v>
      </c>
    </row>
    <row r="18" spans="1:6" x14ac:dyDescent="0.25">
      <c r="A18" s="12" t="s">
        <v>1920</v>
      </c>
    </row>
    <row r="23" spans="1:6" x14ac:dyDescent="0.25">
      <c r="F23" s="229"/>
    </row>
    <row r="24" spans="1:6" x14ac:dyDescent="0.25">
      <c r="F24" s="229"/>
    </row>
  </sheetData>
  <mergeCells count="7">
    <mergeCell ref="L5:M5"/>
    <mergeCell ref="A6:A8"/>
    <mergeCell ref="B6:M6"/>
    <mergeCell ref="B7:D7"/>
    <mergeCell ref="E7:G7"/>
    <mergeCell ref="H7:J7"/>
    <mergeCell ref="K7:M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6" tint="-0.249977111117893"/>
    <pageSetUpPr fitToPage="1"/>
  </sheetPr>
  <dimension ref="A1:P18"/>
  <sheetViews>
    <sheetView workbookViewId="0"/>
  </sheetViews>
  <sheetFormatPr defaultColWidth="9.140625" defaultRowHeight="15" x14ac:dyDescent="0.25"/>
  <cols>
    <col min="1" max="1" width="28.28515625" style="14" customWidth="1"/>
    <col min="2" max="16" width="7.28515625" style="14" customWidth="1"/>
    <col min="17" max="16384" width="9.140625" style="14"/>
  </cols>
  <sheetData>
    <row r="1" spans="1:16" x14ac:dyDescent="0.25">
      <c r="A1" s="20" t="s">
        <v>282</v>
      </c>
    </row>
    <row r="2" spans="1:16" ht="6.95" customHeight="1" x14ac:dyDescent="0.25">
      <c r="A2" s="77"/>
    </row>
    <row r="3" spans="1:16" ht="17.25" x14ac:dyDescent="0.25">
      <c r="A3" s="77" t="s">
        <v>522</v>
      </c>
    </row>
    <row r="4" spans="1:16" ht="6.95" customHeight="1" x14ac:dyDescent="0.25">
      <c r="A4" s="33"/>
    </row>
    <row r="5" spans="1:16" ht="15.75" thickBot="1" x14ac:dyDescent="0.3">
      <c r="A5" s="34">
        <v>2015</v>
      </c>
      <c r="O5" s="256" t="s">
        <v>181</v>
      </c>
      <c r="P5" s="256"/>
    </row>
    <row r="6" spans="1:16" ht="16.5" thickTop="1" thickBot="1" x14ac:dyDescent="0.3">
      <c r="A6" s="281" t="s">
        <v>272</v>
      </c>
      <c r="B6" s="312" t="s">
        <v>137</v>
      </c>
      <c r="C6" s="312"/>
      <c r="D6" s="312"/>
      <c r="E6" s="312"/>
      <c r="F6" s="312"/>
      <c r="G6" s="312"/>
      <c r="H6" s="312"/>
      <c r="I6" s="312" t="s">
        <v>142</v>
      </c>
      <c r="J6" s="312"/>
      <c r="K6" s="312"/>
      <c r="L6" s="312"/>
      <c r="M6" s="312"/>
      <c r="N6" s="312"/>
      <c r="O6" s="312"/>
      <c r="P6" s="312"/>
    </row>
    <row r="7" spans="1:16" ht="16.5" thickTop="1" thickBot="1" x14ac:dyDescent="0.3">
      <c r="A7" s="270"/>
      <c r="B7" s="312" t="s">
        <v>22</v>
      </c>
      <c r="C7" s="312"/>
      <c r="D7" s="313"/>
      <c r="E7" s="314" t="s">
        <v>146</v>
      </c>
      <c r="F7" s="314"/>
      <c r="G7" s="315"/>
      <c r="H7" s="314" t="s">
        <v>127</v>
      </c>
      <c r="I7" s="314"/>
      <c r="J7" s="315"/>
      <c r="K7" s="314" t="s">
        <v>128</v>
      </c>
      <c r="L7" s="314"/>
      <c r="M7" s="315"/>
      <c r="N7" s="316" t="s">
        <v>129</v>
      </c>
      <c r="O7" s="314" t="s">
        <v>108</v>
      </c>
      <c r="P7" s="315"/>
    </row>
    <row r="8" spans="1:16" ht="16.5" thickTop="1" thickBot="1" x14ac:dyDescent="0.3">
      <c r="A8" s="271"/>
      <c r="B8" s="65" t="s">
        <v>22</v>
      </c>
      <c r="C8" s="65" t="s">
        <v>0</v>
      </c>
      <c r="D8" s="65" t="s">
        <v>12</v>
      </c>
      <c r="E8" s="65" t="s">
        <v>22</v>
      </c>
      <c r="F8" s="65" t="s">
        <v>0</v>
      </c>
      <c r="G8" s="65" t="s">
        <v>12</v>
      </c>
      <c r="H8" s="65" t="s">
        <v>22</v>
      </c>
      <c r="I8" s="65" t="s">
        <v>0</v>
      </c>
      <c r="J8" s="65" t="s">
        <v>12</v>
      </c>
      <c r="K8" s="65" t="s">
        <v>22</v>
      </c>
      <c r="L8" s="65" t="s">
        <v>0</v>
      </c>
      <c r="M8" s="65" t="s">
        <v>12</v>
      </c>
      <c r="N8" s="65" t="s">
        <v>22</v>
      </c>
      <c r="O8" s="65" t="s">
        <v>0</v>
      </c>
      <c r="P8" s="65" t="s">
        <v>12</v>
      </c>
    </row>
    <row r="9" spans="1:16" ht="20.100000000000001" customHeight="1" thickTop="1" thickBot="1" x14ac:dyDescent="0.3">
      <c r="A9" s="47" t="s">
        <v>22</v>
      </c>
      <c r="B9" s="133">
        <v>49697</v>
      </c>
      <c r="C9" s="133">
        <v>31722</v>
      </c>
      <c r="D9" s="133">
        <v>17975</v>
      </c>
      <c r="E9" s="133">
        <v>39409</v>
      </c>
      <c r="F9" s="133">
        <v>26477</v>
      </c>
      <c r="G9" s="133">
        <v>12932</v>
      </c>
      <c r="H9" s="133">
        <v>5835</v>
      </c>
      <c r="I9" s="133">
        <v>3581</v>
      </c>
      <c r="J9" s="133">
        <v>2254</v>
      </c>
      <c r="K9" s="133">
        <v>2453</v>
      </c>
      <c r="L9" s="133">
        <v>1256</v>
      </c>
      <c r="M9" s="133">
        <v>1197</v>
      </c>
      <c r="N9" s="133">
        <v>2000</v>
      </c>
      <c r="O9" s="133">
        <v>408</v>
      </c>
      <c r="P9" s="133">
        <v>1592</v>
      </c>
    </row>
    <row r="10" spans="1:16" ht="20.100000000000001" customHeight="1" thickTop="1" thickBot="1" x14ac:dyDescent="0.3">
      <c r="A10" s="43" t="s">
        <v>519</v>
      </c>
      <c r="B10" s="139">
        <v>6755</v>
      </c>
      <c r="C10" s="139">
        <v>3340</v>
      </c>
      <c r="D10" s="139">
        <v>3415</v>
      </c>
      <c r="E10" s="139">
        <v>3188</v>
      </c>
      <c r="F10" s="139">
        <v>2182</v>
      </c>
      <c r="G10" s="139">
        <v>1006</v>
      </c>
      <c r="H10" s="139">
        <v>1738</v>
      </c>
      <c r="I10" s="139">
        <v>762</v>
      </c>
      <c r="J10" s="139">
        <v>976</v>
      </c>
      <c r="K10" s="139">
        <v>907</v>
      </c>
      <c r="L10" s="139">
        <v>289</v>
      </c>
      <c r="M10" s="139">
        <v>618</v>
      </c>
      <c r="N10" s="139">
        <v>922</v>
      </c>
      <c r="O10" s="139">
        <v>107</v>
      </c>
      <c r="P10" s="139">
        <v>815</v>
      </c>
    </row>
    <row r="11" spans="1:16" ht="20.100000000000001" customHeight="1" thickTop="1" thickBot="1" x14ac:dyDescent="0.3">
      <c r="A11" s="192" t="s">
        <v>520</v>
      </c>
      <c r="B11" s="137">
        <v>3641</v>
      </c>
      <c r="C11" s="137">
        <v>2780</v>
      </c>
      <c r="D11" s="137">
        <v>861</v>
      </c>
      <c r="E11" s="137">
        <v>3013</v>
      </c>
      <c r="F11" s="137">
        <v>2311</v>
      </c>
      <c r="G11" s="137">
        <v>702</v>
      </c>
      <c r="H11" s="137">
        <v>416</v>
      </c>
      <c r="I11" s="137">
        <v>337</v>
      </c>
      <c r="J11" s="137">
        <v>79</v>
      </c>
      <c r="K11" s="137">
        <v>149</v>
      </c>
      <c r="L11" s="137">
        <v>103</v>
      </c>
      <c r="M11" s="137">
        <v>46</v>
      </c>
      <c r="N11" s="137">
        <v>63</v>
      </c>
      <c r="O11" s="137">
        <v>29</v>
      </c>
      <c r="P11" s="137">
        <v>34</v>
      </c>
    </row>
    <row r="12" spans="1:16" ht="20.100000000000001" customHeight="1" thickTop="1" thickBot="1" x14ac:dyDescent="0.3">
      <c r="A12" s="46" t="s">
        <v>521</v>
      </c>
      <c r="B12" s="138">
        <v>39301</v>
      </c>
      <c r="C12" s="138">
        <v>25602</v>
      </c>
      <c r="D12" s="138">
        <v>13699</v>
      </c>
      <c r="E12" s="138">
        <v>33208</v>
      </c>
      <c r="F12" s="138">
        <v>21984</v>
      </c>
      <c r="G12" s="138">
        <v>11224</v>
      </c>
      <c r="H12" s="138">
        <v>3681</v>
      </c>
      <c r="I12" s="138">
        <v>2482</v>
      </c>
      <c r="J12" s="138">
        <v>1199</v>
      </c>
      <c r="K12" s="138">
        <v>1397</v>
      </c>
      <c r="L12" s="138">
        <v>864</v>
      </c>
      <c r="M12" s="138">
        <v>533</v>
      </c>
      <c r="N12" s="138">
        <v>1015</v>
      </c>
      <c r="O12" s="138">
        <v>272</v>
      </c>
      <c r="P12" s="138">
        <v>743</v>
      </c>
    </row>
    <row r="13" spans="1:16" ht="6.95" customHeight="1" thickTop="1" x14ac:dyDescent="0.25"/>
    <row r="14" spans="1:16" x14ac:dyDescent="0.25">
      <c r="A14" s="13" t="s">
        <v>167</v>
      </c>
    </row>
    <row r="15" spans="1:16" ht="15.75" x14ac:dyDescent="0.25">
      <c r="A15" s="7" t="s">
        <v>293</v>
      </c>
    </row>
    <row r="16" spans="1:16" ht="6.95" customHeight="1" x14ac:dyDescent="0.25"/>
    <row r="17" spans="1:1" x14ac:dyDescent="0.25">
      <c r="A17" s="13" t="s">
        <v>191</v>
      </c>
    </row>
    <row r="18" spans="1:1" x14ac:dyDescent="0.25">
      <c r="A18" s="12" t="s">
        <v>1920</v>
      </c>
    </row>
  </sheetData>
  <mergeCells count="8">
    <mergeCell ref="O5:P5"/>
    <mergeCell ref="A6:A8"/>
    <mergeCell ref="B6:P6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6" tint="-0.249977111117893"/>
    <pageSetUpPr fitToPage="1"/>
  </sheetPr>
  <dimension ref="A1:J29"/>
  <sheetViews>
    <sheetView workbookViewId="0">
      <selection activeCell="C9" sqref="C9"/>
    </sheetView>
  </sheetViews>
  <sheetFormatPr defaultColWidth="9.140625" defaultRowHeight="15" x14ac:dyDescent="0.25"/>
  <cols>
    <col min="1" max="1" width="55.28515625" style="14" customWidth="1"/>
    <col min="2" max="10" width="7.7109375" style="14" customWidth="1"/>
    <col min="11" max="16384" width="9.140625" style="14"/>
  </cols>
  <sheetData>
    <row r="1" spans="1:10" x14ac:dyDescent="0.25">
      <c r="A1" s="20" t="s">
        <v>449</v>
      </c>
    </row>
    <row r="2" spans="1:10" ht="6.95" customHeight="1" x14ac:dyDescent="0.25">
      <c r="A2" s="77"/>
    </row>
    <row r="3" spans="1:10" ht="17.25" x14ac:dyDescent="0.25">
      <c r="A3" s="77" t="s">
        <v>518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thickTop="1" thickBot="1" x14ac:dyDescent="0.3">
      <c r="A6" s="262" t="s">
        <v>1958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63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20.100000000000001" customHeight="1" thickTop="1" thickBot="1" x14ac:dyDescent="0.3">
      <c r="A8" s="268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0.100000000000001" customHeight="1" thickTop="1" x14ac:dyDescent="0.25">
      <c r="A9" s="29" t="s">
        <v>22</v>
      </c>
      <c r="B9" s="68">
        <f>SUM(B10:B22)</f>
        <v>13422</v>
      </c>
      <c r="C9" s="68">
        <f t="shared" ref="C9:J9" si="0">SUM(C10:C22)</f>
        <v>5916</v>
      </c>
      <c r="D9" s="68">
        <f t="shared" si="0"/>
        <v>7506</v>
      </c>
      <c r="E9" s="68">
        <f t="shared" si="0"/>
        <v>8202</v>
      </c>
      <c r="F9" s="68">
        <f t="shared" si="0"/>
        <v>3150</v>
      </c>
      <c r="G9" s="68">
        <f t="shared" si="0"/>
        <v>5052</v>
      </c>
      <c r="H9" s="68">
        <f t="shared" si="0"/>
        <v>5220</v>
      </c>
      <c r="I9" s="68">
        <f t="shared" si="0"/>
        <v>2766</v>
      </c>
      <c r="J9" s="68">
        <f t="shared" si="0"/>
        <v>2454</v>
      </c>
    </row>
    <row r="10" spans="1:10" ht="20.100000000000001" customHeight="1" x14ac:dyDescent="0.25">
      <c r="A10" s="8" t="s">
        <v>1935</v>
      </c>
      <c r="B10" s="17">
        <v>4005</v>
      </c>
      <c r="C10" s="17">
        <v>1888</v>
      </c>
      <c r="D10" s="17">
        <v>2117</v>
      </c>
      <c r="E10" s="17">
        <v>1412</v>
      </c>
      <c r="F10" s="17">
        <v>563</v>
      </c>
      <c r="G10" s="17">
        <v>849</v>
      </c>
      <c r="H10" s="17">
        <v>2593</v>
      </c>
      <c r="I10" s="17">
        <v>1325</v>
      </c>
      <c r="J10" s="17">
        <v>1268</v>
      </c>
    </row>
    <row r="11" spans="1:10" ht="20.100000000000001" customHeight="1" x14ac:dyDescent="0.25">
      <c r="A11" s="82" t="s">
        <v>1936</v>
      </c>
      <c r="B11" s="87">
        <v>1823</v>
      </c>
      <c r="C11" s="87">
        <v>721</v>
      </c>
      <c r="D11" s="87">
        <v>1102</v>
      </c>
      <c r="E11" s="87">
        <v>1493</v>
      </c>
      <c r="F11" s="87">
        <v>535</v>
      </c>
      <c r="G11" s="87">
        <v>958</v>
      </c>
      <c r="H11" s="87">
        <v>330</v>
      </c>
      <c r="I11" s="87">
        <v>186</v>
      </c>
      <c r="J11" s="87">
        <v>144</v>
      </c>
    </row>
    <row r="12" spans="1:10" ht="20.100000000000001" customHeight="1" x14ac:dyDescent="0.25">
      <c r="A12" s="8" t="s">
        <v>1937</v>
      </c>
      <c r="B12" s="17">
        <v>1233</v>
      </c>
      <c r="C12" s="17">
        <v>496</v>
      </c>
      <c r="D12" s="17">
        <v>737</v>
      </c>
      <c r="E12" s="17">
        <v>889</v>
      </c>
      <c r="F12" s="17">
        <v>307</v>
      </c>
      <c r="G12" s="17">
        <v>582</v>
      </c>
      <c r="H12" s="17">
        <v>344</v>
      </c>
      <c r="I12" s="17">
        <v>189</v>
      </c>
      <c r="J12" s="17">
        <v>155</v>
      </c>
    </row>
    <row r="13" spans="1:10" ht="20.100000000000001" customHeight="1" x14ac:dyDescent="0.25">
      <c r="A13" s="82" t="s">
        <v>1938</v>
      </c>
      <c r="B13" s="87">
        <v>1191</v>
      </c>
      <c r="C13" s="87">
        <v>562</v>
      </c>
      <c r="D13" s="87">
        <v>629</v>
      </c>
      <c r="E13" s="87">
        <v>763</v>
      </c>
      <c r="F13" s="87">
        <v>303</v>
      </c>
      <c r="G13" s="87">
        <v>460</v>
      </c>
      <c r="H13" s="87">
        <v>428</v>
      </c>
      <c r="I13" s="87">
        <v>259</v>
      </c>
      <c r="J13" s="87">
        <v>169</v>
      </c>
    </row>
    <row r="14" spans="1:10" ht="20.100000000000001" customHeight="1" x14ac:dyDescent="0.25">
      <c r="A14" s="8" t="s">
        <v>1939</v>
      </c>
      <c r="B14" s="17">
        <v>1180</v>
      </c>
      <c r="C14" s="17">
        <v>525</v>
      </c>
      <c r="D14" s="17">
        <v>655</v>
      </c>
      <c r="E14" s="17">
        <v>871</v>
      </c>
      <c r="F14" s="17">
        <v>346</v>
      </c>
      <c r="G14" s="17">
        <v>525</v>
      </c>
      <c r="H14" s="17">
        <v>309</v>
      </c>
      <c r="I14" s="17">
        <v>179</v>
      </c>
      <c r="J14" s="17">
        <v>130</v>
      </c>
    </row>
    <row r="15" spans="1:10" ht="20.100000000000001" customHeight="1" x14ac:dyDescent="0.25">
      <c r="A15" s="82" t="s">
        <v>1940</v>
      </c>
      <c r="B15" s="87">
        <v>845</v>
      </c>
      <c r="C15" s="87">
        <v>347</v>
      </c>
      <c r="D15" s="87">
        <v>498</v>
      </c>
      <c r="E15" s="87">
        <v>662</v>
      </c>
      <c r="F15" s="87">
        <v>244</v>
      </c>
      <c r="G15" s="87">
        <v>418</v>
      </c>
      <c r="H15" s="87">
        <v>183</v>
      </c>
      <c r="I15" s="87">
        <v>103</v>
      </c>
      <c r="J15" s="87">
        <v>80</v>
      </c>
    </row>
    <row r="16" spans="1:10" ht="20.100000000000001" customHeight="1" x14ac:dyDescent="0.25">
      <c r="A16" s="8" t="s">
        <v>1062</v>
      </c>
      <c r="B16" s="17">
        <v>752</v>
      </c>
      <c r="C16" s="17">
        <v>328</v>
      </c>
      <c r="D16" s="17">
        <v>424</v>
      </c>
      <c r="E16" s="17">
        <v>457</v>
      </c>
      <c r="F16" s="17">
        <v>184</v>
      </c>
      <c r="G16" s="17">
        <v>273</v>
      </c>
      <c r="H16" s="17">
        <v>295</v>
      </c>
      <c r="I16" s="17">
        <v>144</v>
      </c>
      <c r="J16" s="17">
        <v>151</v>
      </c>
    </row>
    <row r="17" spans="1:10" ht="20.100000000000001" customHeight="1" x14ac:dyDescent="0.25">
      <c r="A17" s="82" t="s">
        <v>1941</v>
      </c>
      <c r="B17" s="87">
        <v>727</v>
      </c>
      <c r="C17" s="87">
        <v>285</v>
      </c>
      <c r="D17" s="87">
        <v>442</v>
      </c>
      <c r="E17" s="87">
        <v>475</v>
      </c>
      <c r="F17" s="87">
        <v>179</v>
      </c>
      <c r="G17" s="87">
        <v>296</v>
      </c>
      <c r="H17" s="87">
        <v>252</v>
      </c>
      <c r="I17" s="87">
        <v>106</v>
      </c>
      <c r="J17" s="87">
        <v>146</v>
      </c>
    </row>
    <row r="18" spans="1:10" ht="20.100000000000001" customHeight="1" x14ac:dyDescent="0.25">
      <c r="A18" s="8" t="s">
        <v>1942</v>
      </c>
      <c r="B18" s="17">
        <v>720</v>
      </c>
      <c r="C18" s="17">
        <v>348</v>
      </c>
      <c r="D18" s="17">
        <v>372</v>
      </c>
      <c r="E18" s="17">
        <v>556</v>
      </c>
      <c r="F18" s="17">
        <v>238</v>
      </c>
      <c r="G18" s="17">
        <v>318</v>
      </c>
      <c r="H18" s="17">
        <v>164</v>
      </c>
      <c r="I18" s="17">
        <v>110</v>
      </c>
      <c r="J18" s="17">
        <v>54</v>
      </c>
    </row>
    <row r="19" spans="1:10" ht="20.100000000000001" customHeight="1" x14ac:dyDescent="0.25">
      <c r="A19" s="82" t="s">
        <v>1943</v>
      </c>
      <c r="B19" s="87">
        <v>298</v>
      </c>
      <c r="C19" s="87">
        <v>129</v>
      </c>
      <c r="D19" s="87">
        <v>169</v>
      </c>
      <c r="E19" s="87">
        <v>176</v>
      </c>
      <c r="F19" s="87">
        <v>65</v>
      </c>
      <c r="G19" s="87">
        <v>111</v>
      </c>
      <c r="H19" s="87">
        <v>122</v>
      </c>
      <c r="I19" s="87">
        <v>64</v>
      </c>
      <c r="J19" s="87">
        <v>58</v>
      </c>
    </row>
    <row r="20" spans="1:10" ht="20.100000000000001" customHeight="1" x14ac:dyDescent="0.25">
      <c r="A20" s="8" t="s">
        <v>1944</v>
      </c>
      <c r="B20" s="17">
        <v>158</v>
      </c>
      <c r="C20" s="17">
        <v>72</v>
      </c>
      <c r="D20" s="17">
        <v>86</v>
      </c>
      <c r="E20" s="17">
        <v>112</v>
      </c>
      <c r="F20" s="17">
        <v>47</v>
      </c>
      <c r="G20" s="17">
        <v>65</v>
      </c>
      <c r="H20" s="17">
        <v>46</v>
      </c>
      <c r="I20" s="17">
        <v>25</v>
      </c>
      <c r="J20" s="17">
        <v>21</v>
      </c>
    </row>
    <row r="21" spans="1:10" ht="20.100000000000001" customHeight="1" thickBot="1" x14ac:dyDescent="0.3">
      <c r="A21" s="84" t="s">
        <v>600</v>
      </c>
      <c r="B21" s="88">
        <v>490</v>
      </c>
      <c r="C21" s="88">
        <v>215</v>
      </c>
      <c r="D21" s="88">
        <v>275</v>
      </c>
      <c r="E21" s="88">
        <v>336</v>
      </c>
      <c r="F21" s="88">
        <v>139</v>
      </c>
      <c r="G21" s="88">
        <v>197</v>
      </c>
      <c r="H21" s="88">
        <v>154</v>
      </c>
      <c r="I21" s="88">
        <v>76</v>
      </c>
      <c r="J21" s="88">
        <v>78</v>
      </c>
    </row>
    <row r="22" spans="1:10" ht="6.95" customHeight="1" thickTop="1" x14ac:dyDescent="0.25"/>
    <row r="23" spans="1:10" x14ac:dyDescent="0.25">
      <c r="A23" s="13" t="s">
        <v>11</v>
      </c>
    </row>
    <row r="24" spans="1:10" ht="15.75" x14ac:dyDescent="0.25">
      <c r="A24" s="7" t="s">
        <v>349</v>
      </c>
    </row>
    <row r="25" spans="1:10" ht="15.75" x14ac:dyDescent="0.25">
      <c r="A25" s="7" t="s">
        <v>363</v>
      </c>
    </row>
    <row r="26" spans="1:10" ht="15.75" x14ac:dyDescent="0.25">
      <c r="A26" s="12" t="s">
        <v>331</v>
      </c>
    </row>
    <row r="27" spans="1:10" ht="6.95" customHeight="1" x14ac:dyDescent="0.25"/>
    <row r="28" spans="1:10" x14ac:dyDescent="0.25">
      <c r="A28" s="13" t="s">
        <v>191</v>
      </c>
    </row>
    <row r="29" spans="1:10" x14ac:dyDescent="0.25">
      <c r="A29" s="12" t="s">
        <v>1920</v>
      </c>
    </row>
  </sheetData>
  <mergeCells count="6">
    <mergeCell ref="A6:A8"/>
    <mergeCell ref="I5:J5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6" tint="-0.249977111117893"/>
    <pageSetUpPr fitToPage="1"/>
  </sheetPr>
  <dimension ref="A1:J28"/>
  <sheetViews>
    <sheetView workbookViewId="0">
      <selection activeCell="A3" sqref="A3"/>
    </sheetView>
  </sheetViews>
  <sheetFormatPr defaultColWidth="9.140625" defaultRowHeight="15" x14ac:dyDescent="0.25"/>
  <cols>
    <col min="1" max="1" width="50" style="14" customWidth="1"/>
    <col min="2" max="4" width="8.7109375" style="14" customWidth="1"/>
    <col min="5" max="16384" width="9.140625" style="14"/>
  </cols>
  <sheetData>
    <row r="1" spans="1:10" x14ac:dyDescent="0.25">
      <c r="A1" s="20" t="s">
        <v>450</v>
      </c>
    </row>
    <row r="2" spans="1:10" ht="6.95" customHeight="1" x14ac:dyDescent="0.25">
      <c r="A2" s="77"/>
    </row>
    <row r="3" spans="1:10" ht="17.25" x14ac:dyDescent="0.25">
      <c r="A3" s="77" t="s">
        <v>1945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G5" s="256" t="s">
        <v>181</v>
      </c>
      <c r="H5" s="256"/>
      <c r="I5" s="256"/>
      <c r="J5" s="256"/>
    </row>
    <row r="6" spans="1:10" ht="16.5" customHeight="1" thickTop="1" thickBot="1" x14ac:dyDescent="0.3">
      <c r="A6" s="262" t="s">
        <v>1050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63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20.100000000000001" customHeight="1" thickTop="1" thickBot="1" x14ac:dyDescent="0.3">
      <c r="A8" s="268"/>
      <c r="B8" s="216" t="s">
        <v>8</v>
      </c>
      <c r="C8" s="216" t="s">
        <v>9</v>
      </c>
      <c r="D8" s="216" t="s">
        <v>10</v>
      </c>
      <c r="E8" s="216" t="s">
        <v>8</v>
      </c>
      <c r="F8" s="216" t="s">
        <v>9</v>
      </c>
      <c r="G8" s="216" t="s">
        <v>10</v>
      </c>
      <c r="H8" s="216" t="s">
        <v>8</v>
      </c>
      <c r="I8" s="216" t="s">
        <v>9</v>
      </c>
      <c r="J8" s="216" t="s">
        <v>10</v>
      </c>
    </row>
    <row r="9" spans="1:10" ht="20.100000000000001" customHeight="1" thickTop="1" x14ac:dyDescent="0.25">
      <c r="A9" s="29" t="s">
        <v>22</v>
      </c>
      <c r="B9" s="68">
        <v>3590</v>
      </c>
      <c r="C9" s="68">
        <v>1461</v>
      </c>
      <c r="D9" s="68">
        <v>2129</v>
      </c>
      <c r="E9" s="68">
        <v>2749</v>
      </c>
      <c r="F9" s="68">
        <v>1009</v>
      </c>
      <c r="G9" s="68">
        <v>1740</v>
      </c>
      <c r="H9" s="68">
        <v>841</v>
      </c>
      <c r="I9" s="68">
        <v>452</v>
      </c>
      <c r="J9" s="68">
        <v>389</v>
      </c>
    </row>
    <row r="10" spans="1:10" ht="20.100000000000001" customHeight="1" x14ac:dyDescent="0.25">
      <c r="A10" s="8" t="s">
        <v>1070</v>
      </c>
      <c r="B10" s="17">
        <v>1522</v>
      </c>
      <c r="C10" s="17">
        <v>571</v>
      </c>
      <c r="D10" s="17">
        <v>951</v>
      </c>
      <c r="E10" s="17">
        <v>1237</v>
      </c>
      <c r="F10" s="17">
        <v>418</v>
      </c>
      <c r="G10" s="17">
        <v>819</v>
      </c>
      <c r="H10" s="17">
        <v>285</v>
      </c>
      <c r="I10" s="17">
        <v>153</v>
      </c>
      <c r="J10" s="17">
        <v>132</v>
      </c>
    </row>
    <row r="11" spans="1:10" ht="20.100000000000001" customHeight="1" x14ac:dyDescent="0.25">
      <c r="A11" s="82" t="s">
        <v>1071</v>
      </c>
      <c r="B11" s="87">
        <v>460</v>
      </c>
      <c r="C11" s="87">
        <v>203</v>
      </c>
      <c r="D11" s="87">
        <v>257</v>
      </c>
      <c r="E11" s="87">
        <v>362</v>
      </c>
      <c r="F11" s="87">
        <v>146</v>
      </c>
      <c r="G11" s="87">
        <v>216</v>
      </c>
      <c r="H11" s="87">
        <v>98</v>
      </c>
      <c r="I11" s="87">
        <v>57</v>
      </c>
      <c r="J11" s="87">
        <v>41</v>
      </c>
    </row>
    <row r="12" spans="1:10" ht="20.100000000000001" customHeight="1" x14ac:dyDescent="0.25">
      <c r="A12" s="8" t="s">
        <v>1072</v>
      </c>
      <c r="B12" s="17">
        <v>446</v>
      </c>
      <c r="C12" s="17">
        <v>218</v>
      </c>
      <c r="D12" s="17">
        <v>228</v>
      </c>
      <c r="E12" s="17">
        <v>368</v>
      </c>
      <c r="F12" s="17">
        <v>169</v>
      </c>
      <c r="G12" s="17">
        <v>199</v>
      </c>
      <c r="H12" s="17">
        <v>78</v>
      </c>
      <c r="I12" s="17">
        <v>49</v>
      </c>
      <c r="J12" s="17">
        <v>29</v>
      </c>
    </row>
    <row r="13" spans="1:10" ht="20.100000000000001" customHeight="1" x14ac:dyDescent="0.25">
      <c r="A13" s="82" t="s">
        <v>1073</v>
      </c>
      <c r="B13" s="87">
        <v>282</v>
      </c>
      <c r="C13" s="87">
        <v>121</v>
      </c>
      <c r="D13" s="87">
        <v>161</v>
      </c>
      <c r="E13" s="87">
        <v>126</v>
      </c>
      <c r="F13" s="87">
        <v>43</v>
      </c>
      <c r="G13" s="87">
        <v>83</v>
      </c>
      <c r="H13" s="87">
        <v>156</v>
      </c>
      <c r="I13" s="87">
        <v>78</v>
      </c>
      <c r="J13" s="87">
        <v>78</v>
      </c>
    </row>
    <row r="14" spans="1:10" ht="20.100000000000001" customHeight="1" x14ac:dyDescent="0.25">
      <c r="A14" s="207" t="s">
        <v>1074</v>
      </c>
      <c r="B14" s="17">
        <v>258</v>
      </c>
      <c r="C14" s="17">
        <v>71</v>
      </c>
      <c r="D14" s="17">
        <v>187</v>
      </c>
      <c r="E14" s="17">
        <v>196</v>
      </c>
      <c r="F14" s="17">
        <v>45</v>
      </c>
      <c r="G14" s="17">
        <v>151</v>
      </c>
      <c r="H14" s="17">
        <v>62</v>
      </c>
      <c r="I14" s="17">
        <v>26</v>
      </c>
      <c r="J14" s="17">
        <v>36</v>
      </c>
    </row>
    <row r="15" spans="1:10" ht="20.100000000000001" customHeight="1" x14ac:dyDescent="0.25">
      <c r="A15" s="82" t="s">
        <v>1075</v>
      </c>
      <c r="B15" s="87">
        <v>94</v>
      </c>
      <c r="C15" s="87">
        <v>40</v>
      </c>
      <c r="D15" s="87">
        <v>54</v>
      </c>
      <c r="E15" s="87">
        <v>72</v>
      </c>
      <c r="F15" s="87">
        <v>31</v>
      </c>
      <c r="G15" s="87">
        <v>41</v>
      </c>
      <c r="H15" s="87">
        <v>22</v>
      </c>
      <c r="I15" s="87">
        <v>9</v>
      </c>
      <c r="J15" s="87">
        <v>13</v>
      </c>
    </row>
    <row r="16" spans="1:10" ht="20.100000000000001" customHeight="1" x14ac:dyDescent="0.25">
      <c r="A16" s="8" t="s">
        <v>1328</v>
      </c>
      <c r="B16" s="17">
        <v>89</v>
      </c>
      <c r="C16" s="17">
        <v>35</v>
      </c>
      <c r="D16" s="17">
        <v>54</v>
      </c>
      <c r="E16" s="17">
        <v>80</v>
      </c>
      <c r="F16" s="17">
        <v>28</v>
      </c>
      <c r="G16" s="17">
        <v>52</v>
      </c>
      <c r="H16" s="17">
        <v>9</v>
      </c>
      <c r="I16" s="17">
        <v>7</v>
      </c>
      <c r="J16" s="17">
        <v>2</v>
      </c>
    </row>
    <row r="17" spans="1:10" ht="20.100000000000001" customHeight="1" x14ac:dyDescent="0.25">
      <c r="A17" s="82" t="s">
        <v>749</v>
      </c>
      <c r="B17" s="87">
        <v>79</v>
      </c>
      <c r="C17" s="87">
        <v>35</v>
      </c>
      <c r="D17" s="87">
        <v>44</v>
      </c>
      <c r="E17" s="87">
        <v>63</v>
      </c>
      <c r="F17" s="87">
        <v>24</v>
      </c>
      <c r="G17" s="87">
        <v>39</v>
      </c>
      <c r="H17" s="87">
        <v>16</v>
      </c>
      <c r="I17" s="87">
        <v>11</v>
      </c>
      <c r="J17" s="87">
        <v>5</v>
      </c>
    </row>
    <row r="18" spans="1:10" ht="20.100000000000001" customHeight="1" x14ac:dyDescent="0.25">
      <c r="A18" s="8" t="s">
        <v>1076</v>
      </c>
      <c r="B18" s="17">
        <v>77</v>
      </c>
      <c r="C18" s="17">
        <v>30</v>
      </c>
      <c r="D18" s="17">
        <v>47</v>
      </c>
      <c r="E18" s="17">
        <v>69</v>
      </c>
      <c r="F18" s="17">
        <v>25</v>
      </c>
      <c r="G18" s="17">
        <v>44</v>
      </c>
      <c r="H18" s="17">
        <v>8</v>
      </c>
      <c r="I18" s="17">
        <v>5</v>
      </c>
      <c r="J18" s="17">
        <v>3</v>
      </c>
    </row>
    <row r="19" spans="1:10" ht="20.100000000000001" customHeight="1" x14ac:dyDescent="0.25">
      <c r="A19" s="206" t="s">
        <v>1077</v>
      </c>
      <c r="B19" s="87">
        <v>58</v>
      </c>
      <c r="C19" s="87">
        <v>25</v>
      </c>
      <c r="D19" s="87">
        <v>33</v>
      </c>
      <c r="E19" s="87">
        <v>43</v>
      </c>
      <c r="F19" s="87">
        <v>17</v>
      </c>
      <c r="G19" s="87">
        <v>26</v>
      </c>
      <c r="H19" s="87">
        <v>15</v>
      </c>
      <c r="I19" s="87">
        <v>8</v>
      </c>
      <c r="J19" s="87">
        <v>7</v>
      </c>
    </row>
    <row r="20" spans="1:10" ht="20.100000000000001" customHeight="1" x14ac:dyDescent="0.25">
      <c r="A20" s="8" t="s">
        <v>1078</v>
      </c>
      <c r="B20" s="17">
        <v>50</v>
      </c>
      <c r="C20" s="17">
        <v>28</v>
      </c>
      <c r="D20" s="17">
        <v>22</v>
      </c>
      <c r="E20" s="17">
        <v>35</v>
      </c>
      <c r="F20" s="17">
        <v>21</v>
      </c>
      <c r="G20" s="17">
        <v>14</v>
      </c>
      <c r="H20" s="17">
        <v>15</v>
      </c>
      <c r="I20" s="17">
        <v>7</v>
      </c>
      <c r="J20" s="17">
        <v>8</v>
      </c>
    </row>
    <row r="21" spans="1:10" ht="20.100000000000001" customHeight="1" thickBot="1" x14ac:dyDescent="0.3">
      <c r="A21" s="84" t="s">
        <v>600</v>
      </c>
      <c r="B21" s="88">
        <v>175</v>
      </c>
      <c r="C21" s="88">
        <v>84</v>
      </c>
      <c r="D21" s="88">
        <v>91</v>
      </c>
      <c r="E21" s="88">
        <v>98</v>
      </c>
      <c r="F21" s="88">
        <v>42</v>
      </c>
      <c r="G21" s="88">
        <v>56</v>
      </c>
      <c r="H21" s="88">
        <v>77</v>
      </c>
      <c r="I21" s="88">
        <v>42</v>
      </c>
      <c r="J21" s="88">
        <v>35</v>
      </c>
    </row>
    <row r="22" spans="1:10" ht="6.95" customHeight="1" thickTop="1" x14ac:dyDescent="0.25"/>
    <row r="23" spans="1:10" x14ac:dyDescent="0.25">
      <c r="A23" s="13" t="s">
        <v>11</v>
      </c>
    </row>
    <row r="24" spans="1:10" ht="15.75" x14ac:dyDescent="0.25">
      <c r="A24" s="7" t="s">
        <v>349</v>
      </c>
    </row>
    <row r="25" spans="1:10" ht="15.75" x14ac:dyDescent="0.25">
      <c r="A25" s="7" t="s">
        <v>363</v>
      </c>
    </row>
    <row r="26" spans="1:10" ht="6.95" customHeight="1" x14ac:dyDescent="0.25"/>
    <row r="27" spans="1:10" x14ac:dyDescent="0.25">
      <c r="A27" s="13" t="s">
        <v>191</v>
      </c>
    </row>
    <row r="28" spans="1:10" x14ac:dyDescent="0.25">
      <c r="A28" s="12" t="s">
        <v>1920</v>
      </c>
    </row>
  </sheetData>
  <mergeCells count="6">
    <mergeCell ref="G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8" tint="-0.249977111117893"/>
    <pageSetUpPr fitToPage="1"/>
  </sheetPr>
  <dimension ref="A1:S20"/>
  <sheetViews>
    <sheetView workbookViewId="0"/>
  </sheetViews>
  <sheetFormatPr defaultColWidth="9.140625" defaultRowHeight="12.75" x14ac:dyDescent="0.2"/>
  <cols>
    <col min="1" max="1" width="19.28515625" style="12" customWidth="1"/>
    <col min="2" max="19" width="6.7109375" style="12" customWidth="1"/>
    <col min="20" max="16384" width="9.140625" style="12"/>
  </cols>
  <sheetData>
    <row r="1" spans="1:19" ht="15" x14ac:dyDescent="0.25">
      <c r="A1" s="20" t="s">
        <v>297</v>
      </c>
    </row>
    <row r="2" spans="1:19" ht="6.95" customHeight="1" x14ac:dyDescent="0.25">
      <c r="A2" s="20"/>
    </row>
    <row r="3" spans="1:19" ht="17.25" x14ac:dyDescent="0.25">
      <c r="A3" s="77" t="s">
        <v>516</v>
      </c>
    </row>
    <row r="4" spans="1:19" ht="6.95" customHeight="1" x14ac:dyDescent="0.2">
      <c r="A4" s="33"/>
    </row>
    <row r="5" spans="1:19" ht="15.75" customHeight="1" thickBot="1" x14ac:dyDescent="0.25">
      <c r="A5" s="34">
        <v>2015</v>
      </c>
      <c r="Q5" s="256" t="s">
        <v>181</v>
      </c>
      <c r="R5" s="256"/>
      <c r="S5" s="256"/>
    </row>
    <row r="6" spans="1:19" ht="14.25" thickTop="1" thickBot="1" x14ac:dyDescent="0.25">
      <c r="A6" s="317" t="s">
        <v>24</v>
      </c>
      <c r="B6" s="310" t="s">
        <v>23</v>
      </c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</row>
    <row r="7" spans="1:19" ht="14.25" thickTop="1" thickBot="1" x14ac:dyDescent="0.25">
      <c r="A7" s="317"/>
      <c r="B7" s="259" t="s">
        <v>22</v>
      </c>
      <c r="C7" s="260"/>
      <c r="D7" s="261"/>
      <c r="E7" s="317" t="s">
        <v>0</v>
      </c>
      <c r="F7" s="317"/>
      <c r="G7" s="317"/>
      <c r="H7" s="317" t="s">
        <v>4</v>
      </c>
      <c r="I7" s="317"/>
      <c r="J7" s="317"/>
      <c r="K7" s="317" t="s">
        <v>1</v>
      </c>
      <c r="L7" s="317"/>
      <c r="M7" s="317"/>
      <c r="N7" s="317" t="s">
        <v>2</v>
      </c>
      <c r="O7" s="317"/>
      <c r="P7" s="317"/>
      <c r="Q7" s="317" t="s">
        <v>1326</v>
      </c>
      <c r="R7" s="317"/>
      <c r="S7" s="317"/>
    </row>
    <row r="8" spans="1:19" ht="14.25" thickTop="1" thickBot="1" x14ac:dyDescent="0.25">
      <c r="A8" s="317"/>
      <c r="B8" s="65" t="s">
        <v>8</v>
      </c>
      <c r="C8" s="65" t="s">
        <v>9</v>
      </c>
      <c r="D8" s="65" t="s">
        <v>10</v>
      </c>
      <c r="E8" s="65" t="s">
        <v>8</v>
      </c>
      <c r="F8" s="65" t="s">
        <v>9</v>
      </c>
      <c r="G8" s="65" t="s">
        <v>10</v>
      </c>
      <c r="H8" s="65" t="s">
        <v>8</v>
      </c>
      <c r="I8" s="65" t="s">
        <v>9</v>
      </c>
      <c r="J8" s="65" t="s">
        <v>10</v>
      </c>
      <c r="K8" s="65" t="s">
        <v>8</v>
      </c>
      <c r="L8" s="65" t="s">
        <v>9</v>
      </c>
      <c r="M8" s="65" t="s">
        <v>10</v>
      </c>
      <c r="N8" s="65" t="s">
        <v>8</v>
      </c>
      <c r="O8" s="65" t="s">
        <v>9</v>
      </c>
      <c r="P8" s="65" t="s">
        <v>10</v>
      </c>
      <c r="Q8" s="65" t="s">
        <v>8</v>
      </c>
      <c r="R8" s="65" t="s">
        <v>9</v>
      </c>
      <c r="S8" s="65" t="s">
        <v>10</v>
      </c>
    </row>
    <row r="9" spans="1:19" ht="23.25" customHeight="1" thickTop="1" thickBot="1" x14ac:dyDescent="0.25">
      <c r="A9" s="50" t="s">
        <v>22</v>
      </c>
      <c r="B9" s="133">
        <v>49736</v>
      </c>
      <c r="C9" s="133">
        <v>23004</v>
      </c>
      <c r="D9" s="133">
        <v>26732</v>
      </c>
      <c r="E9" s="133">
        <v>31733</v>
      </c>
      <c r="F9" s="133">
        <v>13299</v>
      </c>
      <c r="G9" s="133">
        <v>18434</v>
      </c>
      <c r="H9" s="133">
        <v>16995</v>
      </c>
      <c r="I9" s="133">
        <v>9274</v>
      </c>
      <c r="J9" s="133">
        <v>7721</v>
      </c>
      <c r="K9" s="133">
        <v>482</v>
      </c>
      <c r="L9" s="133">
        <v>238</v>
      </c>
      <c r="M9" s="133">
        <v>244</v>
      </c>
      <c r="N9" s="133">
        <v>432</v>
      </c>
      <c r="O9" s="133">
        <v>124</v>
      </c>
      <c r="P9" s="133">
        <v>308</v>
      </c>
      <c r="Q9" s="133">
        <v>94</v>
      </c>
      <c r="R9" s="133">
        <v>69</v>
      </c>
      <c r="S9" s="51">
        <v>25</v>
      </c>
    </row>
    <row r="10" spans="1:19" ht="23.25" customHeight="1" thickTop="1" thickBot="1" x14ac:dyDescent="0.25">
      <c r="A10" s="141" t="s">
        <v>1079</v>
      </c>
      <c r="B10" s="136">
        <v>30135</v>
      </c>
      <c r="C10" s="136">
        <v>12892</v>
      </c>
      <c r="D10" s="136">
        <v>17243</v>
      </c>
      <c r="E10" s="136">
        <v>24249</v>
      </c>
      <c r="F10" s="136">
        <v>9890</v>
      </c>
      <c r="G10" s="136">
        <v>14359</v>
      </c>
      <c r="H10" s="136">
        <v>5266</v>
      </c>
      <c r="I10" s="136">
        <v>2763</v>
      </c>
      <c r="J10" s="136">
        <v>2503</v>
      </c>
      <c r="K10" s="136">
        <v>340</v>
      </c>
      <c r="L10" s="136">
        <v>168</v>
      </c>
      <c r="M10" s="136">
        <v>172</v>
      </c>
      <c r="N10" s="136">
        <v>257</v>
      </c>
      <c r="O10" s="136">
        <v>55</v>
      </c>
      <c r="P10" s="136">
        <v>202</v>
      </c>
      <c r="Q10" s="136">
        <v>23</v>
      </c>
      <c r="R10" s="136">
        <v>16</v>
      </c>
      <c r="S10" s="142">
        <v>7</v>
      </c>
    </row>
    <row r="11" spans="1:19" ht="23.25" customHeight="1" thickTop="1" thickBot="1" x14ac:dyDescent="0.25">
      <c r="A11" s="106" t="s">
        <v>551</v>
      </c>
      <c r="B11" s="137">
        <v>11300</v>
      </c>
      <c r="C11" s="137">
        <v>5575</v>
      </c>
      <c r="D11" s="137">
        <v>5725</v>
      </c>
      <c r="E11" s="137">
        <v>5700</v>
      </c>
      <c r="F11" s="137">
        <v>2511</v>
      </c>
      <c r="G11" s="137">
        <v>3189</v>
      </c>
      <c r="H11" s="137">
        <v>5392</v>
      </c>
      <c r="I11" s="137">
        <v>2973</v>
      </c>
      <c r="J11" s="137">
        <v>2419</v>
      </c>
      <c r="K11" s="137">
        <v>85</v>
      </c>
      <c r="L11" s="137">
        <v>45</v>
      </c>
      <c r="M11" s="137">
        <v>40</v>
      </c>
      <c r="N11" s="137">
        <v>97</v>
      </c>
      <c r="O11" s="137">
        <v>27</v>
      </c>
      <c r="P11" s="137">
        <v>70</v>
      </c>
      <c r="Q11" s="137">
        <v>26</v>
      </c>
      <c r="R11" s="137">
        <v>19</v>
      </c>
      <c r="S11" s="104">
        <v>7</v>
      </c>
    </row>
    <row r="12" spans="1:19" ht="23.25" customHeight="1" thickTop="1" thickBot="1" x14ac:dyDescent="0.25">
      <c r="A12" s="141" t="s">
        <v>552</v>
      </c>
      <c r="B12" s="136">
        <v>4870</v>
      </c>
      <c r="C12" s="136">
        <v>2588</v>
      </c>
      <c r="D12" s="136">
        <v>2282</v>
      </c>
      <c r="E12" s="136">
        <v>1304</v>
      </c>
      <c r="F12" s="136">
        <v>644</v>
      </c>
      <c r="G12" s="136">
        <v>660</v>
      </c>
      <c r="H12" s="136">
        <v>3453</v>
      </c>
      <c r="I12" s="136">
        <v>1889</v>
      </c>
      <c r="J12" s="136">
        <v>1564</v>
      </c>
      <c r="K12" s="136">
        <v>38</v>
      </c>
      <c r="L12" s="136">
        <v>15</v>
      </c>
      <c r="M12" s="136">
        <v>23</v>
      </c>
      <c r="N12" s="136">
        <v>54</v>
      </c>
      <c r="O12" s="136">
        <v>27</v>
      </c>
      <c r="P12" s="136">
        <v>27</v>
      </c>
      <c r="Q12" s="136">
        <v>21</v>
      </c>
      <c r="R12" s="136">
        <v>13</v>
      </c>
      <c r="S12" s="142">
        <v>8</v>
      </c>
    </row>
    <row r="13" spans="1:19" ht="23.25" customHeight="1" thickTop="1" thickBot="1" x14ac:dyDescent="0.25">
      <c r="A13" s="107" t="s">
        <v>553</v>
      </c>
      <c r="B13" s="140">
        <v>3431</v>
      </c>
      <c r="C13" s="140">
        <v>1949</v>
      </c>
      <c r="D13" s="140">
        <v>1482</v>
      </c>
      <c r="E13" s="140">
        <v>480</v>
      </c>
      <c r="F13" s="140">
        <v>254</v>
      </c>
      <c r="G13" s="140">
        <v>226</v>
      </c>
      <c r="H13" s="140">
        <v>2884</v>
      </c>
      <c r="I13" s="140">
        <v>1649</v>
      </c>
      <c r="J13" s="140">
        <v>1235</v>
      </c>
      <c r="K13" s="140">
        <v>19</v>
      </c>
      <c r="L13" s="140">
        <v>10</v>
      </c>
      <c r="M13" s="140">
        <v>9</v>
      </c>
      <c r="N13" s="140">
        <v>24</v>
      </c>
      <c r="O13" s="140">
        <v>15</v>
      </c>
      <c r="P13" s="140">
        <v>9</v>
      </c>
      <c r="Q13" s="140">
        <v>24</v>
      </c>
      <c r="R13" s="140">
        <v>21</v>
      </c>
      <c r="S13" s="105">
        <v>3</v>
      </c>
    </row>
    <row r="14" spans="1:19" ht="6.95" customHeight="1" thickTop="1" x14ac:dyDescent="0.2"/>
    <row r="15" spans="1:19" x14ac:dyDescent="0.2">
      <c r="A15" s="13" t="s">
        <v>11</v>
      </c>
    </row>
    <row r="16" spans="1:19" ht="15" x14ac:dyDescent="0.2">
      <c r="A16" s="7" t="s">
        <v>1331</v>
      </c>
    </row>
    <row r="17" spans="1:1" ht="15" x14ac:dyDescent="0.2">
      <c r="A17" s="7" t="s">
        <v>366</v>
      </c>
    </row>
    <row r="18" spans="1:1" ht="6.95" customHeight="1" x14ac:dyDescent="0.2"/>
    <row r="19" spans="1:1" x14ac:dyDescent="0.2">
      <c r="A19" s="13" t="s">
        <v>191</v>
      </c>
    </row>
    <row r="20" spans="1:1" x14ac:dyDescent="0.2">
      <c r="A20" s="12" t="s">
        <v>1920</v>
      </c>
    </row>
  </sheetData>
  <mergeCells count="9">
    <mergeCell ref="Q5:S5"/>
    <mergeCell ref="A6:A8"/>
    <mergeCell ref="B6:S6"/>
    <mergeCell ref="B7:D7"/>
    <mergeCell ref="E7:G7"/>
    <mergeCell ref="H7:J7"/>
    <mergeCell ref="K7:M7"/>
    <mergeCell ref="N7:P7"/>
    <mergeCell ref="Q7:S7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8" tint="-0.249977111117893"/>
    <pageSetUpPr fitToPage="1"/>
  </sheetPr>
  <dimension ref="A1:S21"/>
  <sheetViews>
    <sheetView workbookViewId="0"/>
  </sheetViews>
  <sheetFormatPr defaultColWidth="9.140625" defaultRowHeight="15" x14ac:dyDescent="0.25"/>
  <cols>
    <col min="1" max="1" width="21" style="14" customWidth="1"/>
    <col min="2" max="19" width="6.7109375" style="14" customWidth="1"/>
    <col min="20" max="16384" width="9.140625" style="14"/>
  </cols>
  <sheetData>
    <row r="1" spans="1:19" s="12" customFormat="1" x14ac:dyDescent="0.25">
      <c r="A1" s="20" t="s">
        <v>298</v>
      </c>
    </row>
    <row r="2" spans="1:19" s="12" customFormat="1" ht="6.95" customHeight="1" x14ac:dyDescent="0.25">
      <c r="A2" s="20"/>
    </row>
    <row r="3" spans="1:19" s="12" customFormat="1" ht="17.25" x14ac:dyDescent="0.25">
      <c r="A3" s="77" t="s">
        <v>514</v>
      </c>
    </row>
    <row r="4" spans="1:19" s="12" customFormat="1" ht="6.95" customHeight="1" x14ac:dyDescent="0.2">
      <c r="A4" s="33"/>
    </row>
    <row r="5" spans="1:19" ht="15.75" thickBot="1" x14ac:dyDescent="0.3">
      <c r="A5" s="34">
        <v>2015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256" t="s">
        <v>181</v>
      </c>
      <c r="R5" s="256"/>
      <c r="S5" s="256"/>
    </row>
    <row r="6" spans="1:19" ht="16.5" thickTop="1" thickBot="1" x14ac:dyDescent="0.3">
      <c r="A6" s="270" t="s">
        <v>112</v>
      </c>
      <c r="B6" s="310" t="s">
        <v>23</v>
      </c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</row>
    <row r="7" spans="1:19" ht="16.5" thickTop="1" thickBot="1" x14ac:dyDescent="0.3">
      <c r="A7" s="270"/>
      <c r="B7" s="259" t="s">
        <v>22</v>
      </c>
      <c r="C7" s="260"/>
      <c r="D7" s="261"/>
      <c r="E7" s="317" t="s">
        <v>0</v>
      </c>
      <c r="F7" s="317"/>
      <c r="G7" s="317"/>
      <c r="H7" s="317" t="s">
        <v>1</v>
      </c>
      <c r="I7" s="317"/>
      <c r="J7" s="317"/>
      <c r="K7" s="317" t="s">
        <v>2</v>
      </c>
      <c r="L7" s="317"/>
      <c r="M7" s="317"/>
      <c r="N7" s="317" t="s">
        <v>3</v>
      </c>
      <c r="O7" s="317"/>
      <c r="P7" s="317"/>
      <c r="Q7" s="317" t="s">
        <v>4</v>
      </c>
      <c r="R7" s="317"/>
      <c r="S7" s="317"/>
    </row>
    <row r="8" spans="1:19" ht="16.5" thickTop="1" thickBot="1" x14ac:dyDescent="0.3">
      <c r="A8" s="271"/>
      <c r="B8" s="10" t="s">
        <v>8</v>
      </c>
      <c r="C8" s="10" t="s">
        <v>9</v>
      </c>
      <c r="D8" s="10" t="s">
        <v>10</v>
      </c>
      <c r="E8" s="10" t="s">
        <v>8</v>
      </c>
      <c r="F8" s="10" t="s">
        <v>9</v>
      </c>
      <c r="G8" s="10" t="s">
        <v>10</v>
      </c>
      <c r="H8" s="10" t="s">
        <v>8</v>
      </c>
      <c r="I8" s="10" t="s">
        <v>9</v>
      </c>
      <c r="J8" s="10" t="s">
        <v>10</v>
      </c>
      <c r="K8" s="10" t="s">
        <v>8</v>
      </c>
      <c r="L8" s="10" t="s">
        <v>9</v>
      </c>
      <c r="M8" s="10" t="s">
        <v>10</v>
      </c>
      <c r="N8" s="10" t="s">
        <v>8</v>
      </c>
      <c r="O8" s="10" t="s">
        <v>9</v>
      </c>
      <c r="P8" s="10" t="s">
        <v>10</v>
      </c>
      <c r="Q8" s="100" t="s">
        <v>8</v>
      </c>
      <c r="R8" s="100" t="s">
        <v>9</v>
      </c>
      <c r="S8" s="100" t="s">
        <v>10</v>
      </c>
    </row>
    <row r="9" spans="1:19" ht="25.5" customHeight="1" thickTop="1" x14ac:dyDescent="0.25">
      <c r="A9" s="25" t="s">
        <v>22</v>
      </c>
      <c r="B9" s="23">
        <v>47142</v>
      </c>
      <c r="C9" s="90">
        <v>21504</v>
      </c>
      <c r="D9" s="90">
        <v>25638</v>
      </c>
      <c r="E9" s="90">
        <v>30689</v>
      </c>
      <c r="F9" s="90">
        <v>12708</v>
      </c>
      <c r="G9" s="90">
        <v>17981</v>
      </c>
      <c r="H9" s="90">
        <v>15540</v>
      </c>
      <c r="I9" s="90">
        <v>8422</v>
      </c>
      <c r="J9" s="90">
        <v>7118</v>
      </c>
      <c r="K9" s="90">
        <v>446</v>
      </c>
      <c r="L9" s="90">
        <v>213</v>
      </c>
      <c r="M9" s="90">
        <v>233</v>
      </c>
      <c r="N9" s="90">
        <v>388</v>
      </c>
      <c r="O9" s="90">
        <v>106</v>
      </c>
      <c r="P9" s="90">
        <v>282</v>
      </c>
      <c r="Q9" s="90">
        <v>79</v>
      </c>
      <c r="R9" s="90">
        <v>55</v>
      </c>
      <c r="S9" s="90">
        <v>24</v>
      </c>
    </row>
    <row r="10" spans="1:19" ht="25.5" customHeight="1" x14ac:dyDescent="0.25">
      <c r="A10" s="17" t="s">
        <v>577</v>
      </c>
      <c r="B10" s="93">
        <v>3846</v>
      </c>
      <c r="C10" s="93">
        <v>1627</v>
      </c>
      <c r="D10" s="93">
        <v>2219</v>
      </c>
      <c r="E10" s="93">
        <v>1539</v>
      </c>
      <c r="F10" s="93">
        <v>559</v>
      </c>
      <c r="G10" s="93">
        <v>980</v>
      </c>
      <c r="H10" s="93">
        <v>2254</v>
      </c>
      <c r="I10" s="93">
        <v>1043</v>
      </c>
      <c r="J10" s="93">
        <v>1211</v>
      </c>
      <c r="K10" s="93">
        <v>30</v>
      </c>
      <c r="L10" s="93">
        <v>16</v>
      </c>
      <c r="M10" s="93">
        <v>14</v>
      </c>
      <c r="N10" s="93">
        <v>15</v>
      </c>
      <c r="O10" s="93">
        <v>3</v>
      </c>
      <c r="P10" s="93">
        <v>12</v>
      </c>
      <c r="Q10" s="93">
        <v>8</v>
      </c>
      <c r="R10" s="93">
        <v>6</v>
      </c>
      <c r="S10" s="143">
        <v>2</v>
      </c>
    </row>
    <row r="11" spans="1:19" ht="25.5" customHeight="1" x14ac:dyDescent="0.25">
      <c r="A11" s="87" t="s">
        <v>1080</v>
      </c>
      <c r="B11" s="94">
        <v>18065</v>
      </c>
      <c r="C11" s="94">
        <v>7915</v>
      </c>
      <c r="D11" s="94">
        <v>10150</v>
      </c>
      <c r="E11" s="94">
        <v>9696</v>
      </c>
      <c r="F11" s="94">
        <v>3589</v>
      </c>
      <c r="G11" s="94">
        <v>6107</v>
      </c>
      <c r="H11" s="94">
        <v>8074</v>
      </c>
      <c r="I11" s="94">
        <v>4201</v>
      </c>
      <c r="J11" s="94">
        <v>3873</v>
      </c>
      <c r="K11" s="94">
        <v>162</v>
      </c>
      <c r="L11" s="94">
        <v>67</v>
      </c>
      <c r="M11" s="94">
        <v>95</v>
      </c>
      <c r="N11" s="94">
        <v>92</v>
      </c>
      <c r="O11" s="94">
        <v>31</v>
      </c>
      <c r="P11" s="94">
        <v>61</v>
      </c>
      <c r="Q11" s="94">
        <v>41</v>
      </c>
      <c r="R11" s="94">
        <v>27</v>
      </c>
      <c r="S11" s="194">
        <v>14</v>
      </c>
    </row>
    <row r="12" spans="1:19" ht="25.5" customHeight="1" x14ac:dyDescent="0.25">
      <c r="A12" s="17" t="s">
        <v>579</v>
      </c>
      <c r="B12" s="93">
        <v>13682</v>
      </c>
      <c r="C12" s="93">
        <v>6410</v>
      </c>
      <c r="D12" s="93">
        <v>7272</v>
      </c>
      <c r="E12" s="93">
        <v>9497</v>
      </c>
      <c r="F12" s="93">
        <v>3962</v>
      </c>
      <c r="G12" s="93">
        <v>5535</v>
      </c>
      <c r="H12" s="93">
        <v>3903</v>
      </c>
      <c r="I12" s="93">
        <v>2339</v>
      </c>
      <c r="J12" s="93">
        <v>1564</v>
      </c>
      <c r="K12" s="93">
        <v>146</v>
      </c>
      <c r="L12" s="93">
        <v>66</v>
      </c>
      <c r="M12" s="93">
        <v>80</v>
      </c>
      <c r="N12" s="93">
        <v>115</v>
      </c>
      <c r="O12" s="93">
        <v>30</v>
      </c>
      <c r="P12" s="93">
        <v>85</v>
      </c>
      <c r="Q12" s="93">
        <v>21</v>
      </c>
      <c r="R12" s="93">
        <v>13</v>
      </c>
      <c r="S12" s="143">
        <v>8</v>
      </c>
    </row>
    <row r="13" spans="1:19" ht="25.5" customHeight="1" thickBot="1" x14ac:dyDescent="0.3">
      <c r="A13" s="88" t="s">
        <v>580</v>
      </c>
      <c r="B13" s="95">
        <v>11549</v>
      </c>
      <c r="C13" s="95">
        <v>5552</v>
      </c>
      <c r="D13" s="95">
        <v>5997</v>
      </c>
      <c r="E13" s="95">
        <v>9957</v>
      </c>
      <c r="F13" s="95">
        <v>4598</v>
      </c>
      <c r="G13" s="95">
        <v>5359</v>
      </c>
      <c r="H13" s="95">
        <v>1309</v>
      </c>
      <c r="I13" s="95">
        <v>839</v>
      </c>
      <c r="J13" s="95">
        <v>470</v>
      </c>
      <c r="K13" s="95">
        <v>108</v>
      </c>
      <c r="L13" s="95">
        <v>64</v>
      </c>
      <c r="M13" s="95">
        <v>44</v>
      </c>
      <c r="N13" s="95">
        <v>166</v>
      </c>
      <c r="O13" s="95">
        <v>42</v>
      </c>
      <c r="P13" s="95">
        <v>124</v>
      </c>
      <c r="Q13" s="95">
        <v>9</v>
      </c>
      <c r="R13" s="95">
        <v>9</v>
      </c>
      <c r="S13" s="195" t="s">
        <v>1330</v>
      </c>
    </row>
    <row r="14" spans="1:19" ht="6.95" customHeight="1" thickTop="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x14ac:dyDescent="0.25">
      <c r="A15" s="13" t="s"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5.75" x14ac:dyDescent="0.25">
      <c r="A16" s="7" t="s">
        <v>1331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5.75" x14ac:dyDescent="0.25">
      <c r="A17" s="7" t="s">
        <v>363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5.75" x14ac:dyDescent="0.25">
      <c r="A18" s="12" t="s">
        <v>515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6.95" customHeight="1" x14ac:dyDescent="0.2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x14ac:dyDescent="0.25">
      <c r="A20" s="13" t="s">
        <v>191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x14ac:dyDescent="0.25">
      <c r="A21" s="12" t="s">
        <v>1920</v>
      </c>
    </row>
  </sheetData>
  <mergeCells count="9">
    <mergeCell ref="Q5:S5"/>
    <mergeCell ref="Q7:S7"/>
    <mergeCell ref="A6:A8"/>
    <mergeCell ref="B6:S6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8" tint="-0.249977111117893"/>
    <pageSetUpPr fitToPage="1"/>
  </sheetPr>
  <dimension ref="A1:S18"/>
  <sheetViews>
    <sheetView workbookViewId="0"/>
  </sheetViews>
  <sheetFormatPr defaultColWidth="9.140625" defaultRowHeight="15" x14ac:dyDescent="0.25"/>
  <cols>
    <col min="1" max="1" width="17" style="14" customWidth="1"/>
    <col min="2" max="19" width="6.7109375" style="14" customWidth="1"/>
    <col min="20" max="16384" width="9.140625" style="14"/>
  </cols>
  <sheetData>
    <row r="1" spans="1:19" s="12" customFormat="1" x14ac:dyDescent="0.25">
      <c r="A1" s="20" t="s">
        <v>301</v>
      </c>
    </row>
    <row r="2" spans="1:19" s="12" customFormat="1" ht="6.95" customHeight="1" x14ac:dyDescent="0.25">
      <c r="A2" s="77"/>
    </row>
    <row r="3" spans="1:19" s="12" customFormat="1" ht="17.25" x14ac:dyDescent="0.25">
      <c r="A3" s="77" t="s">
        <v>511</v>
      </c>
    </row>
    <row r="4" spans="1:19" s="12" customFormat="1" ht="6.95" customHeight="1" x14ac:dyDescent="0.2">
      <c r="A4" s="33"/>
    </row>
    <row r="5" spans="1:19" ht="15.75" thickBot="1" x14ac:dyDescent="0.3">
      <c r="A5" s="34">
        <v>2015</v>
      </c>
      <c r="Q5" s="256" t="s">
        <v>181</v>
      </c>
      <c r="R5" s="256"/>
      <c r="S5" s="256"/>
    </row>
    <row r="6" spans="1:19" ht="16.5" thickTop="1" thickBot="1" x14ac:dyDescent="0.3">
      <c r="A6" s="262" t="s">
        <v>65</v>
      </c>
      <c r="B6" s="310" t="s">
        <v>23</v>
      </c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</row>
    <row r="7" spans="1:19" ht="16.5" thickTop="1" thickBot="1" x14ac:dyDescent="0.3">
      <c r="A7" s="263"/>
      <c r="B7" s="259" t="s">
        <v>22</v>
      </c>
      <c r="C7" s="260"/>
      <c r="D7" s="261"/>
      <c r="E7" s="317" t="s">
        <v>0</v>
      </c>
      <c r="F7" s="317"/>
      <c r="G7" s="317"/>
      <c r="H7" s="317" t="s">
        <v>4</v>
      </c>
      <c r="I7" s="317"/>
      <c r="J7" s="317"/>
      <c r="K7" s="317" t="s">
        <v>1</v>
      </c>
      <c r="L7" s="317"/>
      <c r="M7" s="317"/>
      <c r="N7" s="317" t="s">
        <v>2</v>
      </c>
      <c r="O7" s="317"/>
      <c r="P7" s="317"/>
      <c r="Q7" s="317" t="s">
        <v>1326</v>
      </c>
      <c r="R7" s="317"/>
      <c r="S7" s="317"/>
    </row>
    <row r="8" spans="1:19" ht="16.5" thickTop="1" thickBot="1" x14ac:dyDescent="0.3">
      <c r="A8" s="268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  <c r="K8" s="1" t="s">
        <v>8</v>
      </c>
      <c r="L8" s="1" t="s">
        <v>9</v>
      </c>
      <c r="M8" s="1" t="s">
        <v>10</v>
      </c>
      <c r="N8" s="1" t="s">
        <v>8</v>
      </c>
      <c r="O8" s="1" t="s">
        <v>9</v>
      </c>
      <c r="P8" s="1" t="s">
        <v>10</v>
      </c>
      <c r="Q8" s="1" t="s">
        <v>8</v>
      </c>
      <c r="R8" s="1" t="s">
        <v>9</v>
      </c>
      <c r="S8" s="1" t="s">
        <v>10</v>
      </c>
    </row>
    <row r="9" spans="1:19" ht="22.5" customHeight="1" thickTop="1" x14ac:dyDescent="0.25">
      <c r="A9" s="29" t="s">
        <v>22</v>
      </c>
      <c r="B9" s="109">
        <v>49736</v>
      </c>
      <c r="C9" s="109">
        <v>23004</v>
      </c>
      <c r="D9" s="109">
        <v>26732</v>
      </c>
      <c r="E9" s="109">
        <v>31733</v>
      </c>
      <c r="F9" s="109">
        <v>13299</v>
      </c>
      <c r="G9" s="109">
        <v>18434</v>
      </c>
      <c r="H9" s="109">
        <v>16995</v>
      </c>
      <c r="I9" s="109">
        <v>9274</v>
      </c>
      <c r="J9" s="109">
        <v>7721</v>
      </c>
      <c r="K9" s="109">
        <v>482</v>
      </c>
      <c r="L9" s="109">
        <v>238</v>
      </c>
      <c r="M9" s="109">
        <v>244</v>
      </c>
      <c r="N9" s="109">
        <v>432</v>
      </c>
      <c r="O9" s="109">
        <v>124</v>
      </c>
      <c r="P9" s="109">
        <v>308</v>
      </c>
      <c r="Q9" s="109">
        <v>94</v>
      </c>
      <c r="R9" s="109">
        <v>69</v>
      </c>
      <c r="S9" s="109">
        <v>25</v>
      </c>
    </row>
    <row r="10" spans="1:19" ht="22.5" customHeight="1" x14ac:dyDescent="0.25">
      <c r="A10" s="8" t="s">
        <v>512</v>
      </c>
      <c r="B10" s="93">
        <v>36710</v>
      </c>
      <c r="C10" s="93">
        <v>16633</v>
      </c>
      <c r="D10" s="93">
        <v>20077</v>
      </c>
      <c r="E10" s="93">
        <v>27270</v>
      </c>
      <c r="F10" s="93">
        <v>11402</v>
      </c>
      <c r="G10" s="93">
        <v>15868</v>
      </c>
      <c r="H10" s="93">
        <v>8932</v>
      </c>
      <c r="I10" s="93">
        <v>5054</v>
      </c>
      <c r="J10" s="93">
        <v>3878</v>
      </c>
      <c r="K10" s="93">
        <v>32</v>
      </c>
      <c r="L10" s="93">
        <v>12</v>
      </c>
      <c r="M10" s="93">
        <v>20</v>
      </c>
      <c r="N10" s="93">
        <v>408</v>
      </c>
      <c r="O10" s="93">
        <v>113</v>
      </c>
      <c r="P10" s="93">
        <v>295</v>
      </c>
      <c r="Q10" s="93">
        <v>68</v>
      </c>
      <c r="R10" s="93">
        <v>52</v>
      </c>
      <c r="S10" s="93">
        <v>16</v>
      </c>
    </row>
    <row r="11" spans="1:19" ht="22.5" customHeight="1" thickBot="1" x14ac:dyDescent="0.3">
      <c r="A11" s="84" t="s">
        <v>513</v>
      </c>
      <c r="B11" s="95">
        <v>13026</v>
      </c>
      <c r="C11" s="95">
        <v>6371</v>
      </c>
      <c r="D11" s="95">
        <v>6655</v>
      </c>
      <c r="E11" s="95">
        <v>4463</v>
      </c>
      <c r="F11" s="95">
        <v>1897</v>
      </c>
      <c r="G11" s="95">
        <v>2566</v>
      </c>
      <c r="H11" s="95">
        <v>8063</v>
      </c>
      <c r="I11" s="95">
        <v>4220</v>
      </c>
      <c r="J11" s="95">
        <v>3843</v>
      </c>
      <c r="K11" s="95">
        <v>450</v>
      </c>
      <c r="L11" s="95">
        <v>226</v>
      </c>
      <c r="M11" s="95">
        <v>224</v>
      </c>
      <c r="N11" s="95">
        <v>24</v>
      </c>
      <c r="O11" s="95">
        <v>11</v>
      </c>
      <c r="P11" s="95">
        <v>13</v>
      </c>
      <c r="Q11" s="95">
        <v>26</v>
      </c>
      <c r="R11" s="95">
        <v>17</v>
      </c>
      <c r="S11" s="95">
        <v>9</v>
      </c>
    </row>
    <row r="12" spans="1:19" ht="6.95" customHeight="1" thickTop="1" x14ac:dyDescent="0.25"/>
    <row r="13" spans="1:19" x14ac:dyDescent="0.25">
      <c r="A13" s="13" t="s">
        <v>11</v>
      </c>
    </row>
    <row r="14" spans="1:19" ht="15.75" x14ac:dyDescent="0.25">
      <c r="A14" s="7" t="s">
        <v>1331</v>
      </c>
    </row>
    <row r="15" spans="1:19" ht="15.75" x14ac:dyDescent="0.25">
      <c r="A15" s="7" t="s">
        <v>363</v>
      </c>
    </row>
    <row r="16" spans="1:19" ht="6.95" customHeight="1" x14ac:dyDescent="0.25"/>
    <row r="17" spans="1:1" x14ac:dyDescent="0.25">
      <c r="A17" s="13" t="s">
        <v>191</v>
      </c>
    </row>
    <row r="18" spans="1:1" x14ac:dyDescent="0.25">
      <c r="A18" s="12" t="s">
        <v>1920</v>
      </c>
    </row>
  </sheetData>
  <mergeCells count="9">
    <mergeCell ref="Q5:S5"/>
    <mergeCell ref="N7:P7"/>
    <mergeCell ref="Q7:S7"/>
    <mergeCell ref="A6:A8"/>
    <mergeCell ref="B6:S6"/>
    <mergeCell ref="E7:G7"/>
    <mergeCell ref="H7:J7"/>
    <mergeCell ref="K7:M7"/>
    <mergeCell ref="B7:D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8" tint="-0.249977111117893"/>
    <pageSetUpPr fitToPage="1"/>
  </sheetPr>
  <dimension ref="A1:H49"/>
  <sheetViews>
    <sheetView topLeftCell="A10" workbookViewId="0">
      <selection activeCell="B29" sqref="B29:H29"/>
    </sheetView>
  </sheetViews>
  <sheetFormatPr defaultColWidth="7.7109375" defaultRowHeight="15.95" customHeight="1" x14ac:dyDescent="0.2"/>
  <cols>
    <col min="1" max="1" width="11.42578125" style="12" customWidth="1"/>
    <col min="2" max="2" width="17.5703125" style="12" bestFit="1" customWidth="1"/>
    <col min="3" max="8" width="10.7109375" style="12" customWidth="1"/>
    <col min="9" max="15" width="6.7109375" style="12" customWidth="1"/>
    <col min="16" max="17" width="7.7109375" style="12"/>
    <col min="18" max="18" width="6.7109375" style="12" customWidth="1"/>
    <col min="19" max="16384" width="7.7109375" style="12"/>
  </cols>
  <sheetData>
    <row r="1" spans="1:8" ht="15.95" customHeight="1" x14ac:dyDescent="0.25">
      <c r="A1" s="20" t="s">
        <v>309</v>
      </c>
    </row>
    <row r="2" spans="1:8" ht="6.95" customHeight="1" x14ac:dyDescent="0.25">
      <c r="A2" s="77"/>
    </row>
    <row r="3" spans="1:8" ht="15.95" customHeight="1" x14ac:dyDescent="0.25">
      <c r="A3" s="77" t="s">
        <v>510</v>
      </c>
    </row>
    <row r="4" spans="1:8" ht="6.95" customHeight="1" x14ac:dyDescent="0.2">
      <c r="A4" s="33"/>
    </row>
    <row r="5" spans="1:8" ht="15.95" customHeight="1" thickBot="1" x14ac:dyDescent="0.25">
      <c r="A5" s="34">
        <v>2015</v>
      </c>
      <c r="G5" s="256" t="s">
        <v>181</v>
      </c>
      <c r="H5" s="256"/>
    </row>
    <row r="6" spans="1:8" ht="15.95" customHeight="1" thickTop="1" thickBot="1" x14ac:dyDescent="0.25">
      <c r="A6" s="281" t="s">
        <v>299</v>
      </c>
      <c r="B6" s="281" t="s">
        <v>300</v>
      </c>
      <c r="C6" s="259" t="s">
        <v>23</v>
      </c>
      <c r="D6" s="260"/>
      <c r="E6" s="260"/>
      <c r="F6" s="260"/>
      <c r="G6" s="260"/>
      <c r="H6" s="302"/>
    </row>
    <row r="7" spans="1:8" ht="15.95" customHeight="1" thickTop="1" thickBot="1" x14ac:dyDescent="0.25">
      <c r="A7" s="271"/>
      <c r="B7" s="271"/>
      <c r="C7" s="146" t="s">
        <v>22</v>
      </c>
      <c r="D7" s="1" t="s">
        <v>0</v>
      </c>
      <c r="E7" s="1" t="s">
        <v>4</v>
      </c>
      <c r="F7" s="6" t="s">
        <v>1</v>
      </c>
      <c r="G7" s="144" t="s">
        <v>2</v>
      </c>
      <c r="H7" s="144" t="s">
        <v>1326</v>
      </c>
    </row>
    <row r="8" spans="1:8" ht="15.95" customHeight="1" thickTop="1" thickBot="1" x14ac:dyDescent="0.25">
      <c r="A8" s="259" t="s">
        <v>67</v>
      </c>
      <c r="B8" s="261"/>
      <c r="C8" s="152"/>
      <c r="D8" s="152"/>
      <c r="E8" s="152"/>
      <c r="F8" s="152"/>
      <c r="G8" s="151"/>
      <c r="H8" s="153"/>
    </row>
    <row r="9" spans="1:8" ht="15.95" customHeight="1" thickTop="1" x14ac:dyDescent="0.2">
      <c r="A9" s="282" t="s">
        <v>34</v>
      </c>
      <c r="B9" s="29" t="s">
        <v>22</v>
      </c>
      <c r="C9" s="109">
        <v>21523</v>
      </c>
      <c r="D9" s="109">
        <v>13669</v>
      </c>
      <c r="E9" s="109">
        <v>7253</v>
      </c>
      <c r="F9" s="109">
        <v>366</v>
      </c>
      <c r="G9" s="109">
        <v>227</v>
      </c>
      <c r="H9" s="109">
        <v>8</v>
      </c>
    </row>
    <row r="10" spans="1:8" ht="15.95" customHeight="1" x14ac:dyDescent="0.2">
      <c r="A10" s="282"/>
      <c r="B10" s="8" t="s">
        <v>39</v>
      </c>
      <c r="C10" s="93">
        <v>1634</v>
      </c>
      <c r="D10" s="93">
        <v>915</v>
      </c>
      <c r="E10" s="93">
        <v>719</v>
      </c>
      <c r="F10" s="93" t="s">
        <v>1330</v>
      </c>
      <c r="G10" s="93" t="s">
        <v>1330</v>
      </c>
      <c r="H10" s="93" t="s">
        <v>1330</v>
      </c>
    </row>
    <row r="11" spans="1:8" ht="15.95" customHeight="1" x14ac:dyDescent="0.2">
      <c r="A11" s="282"/>
      <c r="B11" s="82" t="s">
        <v>545</v>
      </c>
      <c r="C11" s="94">
        <v>2570</v>
      </c>
      <c r="D11" s="94">
        <v>1693</v>
      </c>
      <c r="E11" s="94">
        <v>877</v>
      </c>
      <c r="F11" s="94" t="s">
        <v>1330</v>
      </c>
      <c r="G11" s="94" t="s">
        <v>1330</v>
      </c>
      <c r="H11" s="94" t="s">
        <v>1330</v>
      </c>
    </row>
    <row r="12" spans="1:8" ht="15.95" customHeight="1" x14ac:dyDescent="0.2">
      <c r="A12" s="282"/>
      <c r="B12" s="8" t="s">
        <v>40</v>
      </c>
      <c r="C12" s="93">
        <v>3704</v>
      </c>
      <c r="D12" s="93">
        <v>2035</v>
      </c>
      <c r="E12" s="93">
        <v>1669</v>
      </c>
      <c r="F12" s="93" t="s">
        <v>1330</v>
      </c>
      <c r="G12" s="93" t="s">
        <v>1330</v>
      </c>
      <c r="H12" s="93" t="s">
        <v>1330</v>
      </c>
    </row>
    <row r="13" spans="1:8" ht="15.95" customHeight="1" x14ac:dyDescent="0.2">
      <c r="A13" s="282"/>
      <c r="B13" s="82" t="s">
        <v>41</v>
      </c>
      <c r="C13" s="94">
        <v>6890</v>
      </c>
      <c r="D13" s="94">
        <v>4470</v>
      </c>
      <c r="E13" s="94">
        <v>1847</v>
      </c>
      <c r="F13" s="94">
        <v>350</v>
      </c>
      <c r="G13" s="94">
        <v>223</v>
      </c>
      <c r="H13" s="94" t="s">
        <v>1330</v>
      </c>
    </row>
    <row r="14" spans="1:8" ht="15.95" customHeight="1" x14ac:dyDescent="0.2">
      <c r="A14" s="282"/>
      <c r="B14" s="8" t="s">
        <v>42</v>
      </c>
      <c r="C14" s="93">
        <v>3138</v>
      </c>
      <c r="D14" s="93">
        <v>2241</v>
      </c>
      <c r="E14" s="93">
        <v>883</v>
      </c>
      <c r="F14" s="93">
        <v>2</v>
      </c>
      <c r="G14" s="93">
        <v>4</v>
      </c>
      <c r="H14" s="93">
        <v>8</v>
      </c>
    </row>
    <row r="15" spans="1:8" ht="15.95" customHeight="1" x14ac:dyDescent="0.2">
      <c r="A15" s="282"/>
      <c r="B15" s="82" t="s">
        <v>43</v>
      </c>
      <c r="C15" s="94">
        <v>1516</v>
      </c>
      <c r="D15" s="94">
        <v>946</v>
      </c>
      <c r="E15" s="94">
        <v>570</v>
      </c>
      <c r="F15" s="94" t="s">
        <v>1330</v>
      </c>
      <c r="G15" s="94" t="s">
        <v>1330</v>
      </c>
      <c r="H15" s="94" t="s">
        <v>1330</v>
      </c>
    </row>
    <row r="16" spans="1:8" ht="15.95" customHeight="1" x14ac:dyDescent="0.2">
      <c r="A16" s="282"/>
      <c r="B16" s="8" t="s">
        <v>44</v>
      </c>
      <c r="C16" s="93">
        <v>1258</v>
      </c>
      <c r="D16" s="93">
        <v>806</v>
      </c>
      <c r="E16" s="93">
        <v>438</v>
      </c>
      <c r="F16" s="93">
        <v>14</v>
      </c>
      <c r="G16" s="93" t="s">
        <v>1330</v>
      </c>
      <c r="H16" s="93" t="s">
        <v>1330</v>
      </c>
    </row>
    <row r="17" spans="1:8" ht="15.95" customHeight="1" thickBot="1" x14ac:dyDescent="0.25">
      <c r="A17" s="283"/>
      <c r="B17" s="84" t="s">
        <v>45</v>
      </c>
      <c r="C17" s="95">
        <v>813</v>
      </c>
      <c r="D17" s="95">
        <v>563</v>
      </c>
      <c r="E17" s="95">
        <v>250</v>
      </c>
      <c r="F17" s="95" t="s">
        <v>1330</v>
      </c>
      <c r="G17" s="95" t="s">
        <v>1330</v>
      </c>
      <c r="H17" s="95" t="s">
        <v>1330</v>
      </c>
    </row>
    <row r="18" spans="1:8" ht="15.95" customHeight="1" thickTop="1" x14ac:dyDescent="0.2">
      <c r="A18" s="282" t="s">
        <v>35</v>
      </c>
      <c r="B18" s="29" t="s">
        <v>22</v>
      </c>
      <c r="C18" s="109">
        <v>11512</v>
      </c>
      <c r="D18" s="109">
        <v>7037</v>
      </c>
      <c r="E18" s="109">
        <v>4364</v>
      </c>
      <c r="F18" s="109">
        <v>102</v>
      </c>
      <c r="G18" s="109" t="s">
        <v>1330</v>
      </c>
      <c r="H18" s="109">
        <v>9</v>
      </c>
    </row>
    <row r="19" spans="1:8" ht="15.95" customHeight="1" x14ac:dyDescent="0.2">
      <c r="A19" s="282"/>
      <c r="B19" s="8" t="s">
        <v>46</v>
      </c>
      <c r="C19" s="93">
        <v>2117</v>
      </c>
      <c r="D19" s="93">
        <v>1296</v>
      </c>
      <c r="E19" s="93">
        <v>812</v>
      </c>
      <c r="F19" s="93" t="s">
        <v>1330</v>
      </c>
      <c r="G19" s="93" t="s">
        <v>1330</v>
      </c>
      <c r="H19" s="93">
        <v>9</v>
      </c>
    </row>
    <row r="20" spans="1:8" ht="15.95" customHeight="1" x14ac:dyDescent="0.2">
      <c r="A20" s="282"/>
      <c r="B20" s="82" t="s">
        <v>47</v>
      </c>
      <c r="C20" s="94">
        <v>1817</v>
      </c>
      <c r="D20" s="94">
        <v>1241</v>
      </c>
      <c r="E20" s="94">
        <v>576</v>
      </c>
      <c r="F20" s="94" t="s">
        <v>1330</v>
      </c>
      <c r="G20" s="94" t="s">
        <v>1330</v>
      </c>
      <c r="H20" s="94" t="s">
        <v>1330</v>
      </c>
    </row>
    <row r="21" spans="1:8" ht="15.95" customHeight="1" x14ac:dyDescent="0.2">
      <c r="A21" s="282"/>
      <c r="B21" s="8" t="s">
        <v>48</v>
      </c>
      <c r="C21" s="93">
        <v>1136</v>
      </c>
      <c r="D21" s="93">
        <v>688</v>
      </c>
      <c r="E21" s="93">
        <v>424</v>
      </c>
      <c r="F21" s="93">
        <v>24</v>
      </c>
      <c r="G21" s="93" t="s">
        <v>1330</v>
      </c>
      <c r="H21" s="93" t="s">
        <v>1330</v>
      </c>
    </row>
    <row r="22" spans="1:8" ht="15.95" customHeight="1" x14ac:dyDescent="0.2">
      <c r="A22" s="282"/>
      <c r="B22" s="82" t="s">
        <v>49</v>
      </c>
      <c r="C22" s="94">
        <v>593</v>
      </c>
      <c r="D22" s="94">
        <v>299</v>
      </c>
      <c r="E22" s="94">
        <v>275</v>
      </c>
      <c r="F22" s="94">
        <v>19</v>
      </c>
      <c r="G22" s="94" t="s">
        <v>1330</v>
      </c>
      <c r="H22" s="94" t="s">
        <v>1330</v>
      </c>
    </row>
    <row r="23" spans="1:8" ht="15.95" customHeight="1" x14ac:dyDescent="0.2">
      <c r="A23" s="282"/>
      <c r="B23" s="8" t="s">
        <v>50</v>
      </c>
      <c r="C23" s="93">
        <v>1329</v>
      </c>
      <c r="D23" s="93">
        <v>732</v>
      </c>
      <c r="E23" s="93">
        <v>597</v>
      </c>
      <c r="F23" s="93" t="s">
        <v>1330</v>
      </c>
      <c r="G23" s="93" t="s">
        <v>1330</v>
      </c>
      <c r="H23" s="93" t="s">
        <v>1330</v>
      </c>
    </row>
    <row r="24" spans="1:8" ht="15.95" customHeight="1" x14ac:dyDescent="0.2">
      <c r="A24" s="282"/>
      <c r="B24" s="82" t="s">
        <v>51</v>
      </c>
      <c r="C24" s="94">
        <v>251</v>
      </c>
      <c r="D24" s="94">
        <v>145</v>
      </c>
      <c r="E24" s="94">
        <v>106</v>
      </c>
      <c r="F24" s="94" t="s">
        <v>1330</v>
      </c>
      <c r="G24" s="94" t="s">
        <v>1330</v>
      </c>
      <c r="H24" s="94" t="s">
        <v>1330</v>
      </c>
    </row>
    <row r="25" spans="1:8" ht="15.95" customHeight="1" x14ac:dyDescent="0.2">
      <c r="A25" s="282"/>
      <c r="B25" s="8" t="s">
        <v>52</v>
      </c>
      <c r="C25" s="93">
        <v>166</v>
      </c>
      <c r="D25" s="93">
        <v>89</v>
      </c>
      <c r="E25" s="93">
        <v>77</v>
      </c>
      <c r="F25" s="93" t="s">
        <v>1330</v>
      </c>
      <c r="G25" s="93" t="s">
        <v>1330</v>
      </c>
      <c r="H25" s="93" t="s">
        <v>1330</v>
      </c>
    </row>
    <row r="26" spans="1:8" ht="15.95" customHeight="1" x14ac:dyDescent="0.2">
      <c r="A26" s="282"/>
      <c r="B26" s="82" t="s">
        <v>53</v>
      </c>
      <c r="C26" s="94">
        <v>566</v>
      </c>
      <c r="D26" s="94">
        <v>350</v>
      </c>
      <c r="E26" s="94">
        <v>216</v>
      </c>
      <c r="F26" s="94" t="s">
        <v>1330</v>
      </c>
      <c r="G26" s="94" t="s">
        <v>1330</v>
      </c>
      <c r="H26" s="94" t="s">
        <v>1330</v>
      </c>
    </row>
    <row r="27" spans="1:8" ht="15.95" customHeight="1" x14ac:dyDescent="0.2">
      <c r="A27" s="282"/>
      <c r="B27" s="8" t="s">
        <v>54</v>
      </c>
      <c r="C27" s="93">
        <v>384</v>
      </c>
      <c r="D27" s="93">
        <v>261</v>
      </c>
      <c r="E27" s="93">
        <v>123</v>
      </c>
      <c r="F27" s="93" t="s">
        <v>1330</v>
      </c>
      <c r="G27" s="93" t="s">
        <v>1330</v>
      </c>
      <c r="H27" s="93" t="s">
        <v>1330</v>
      </c>
    </row>
    <row r="28" spans="1:8" ht="15.95" customHeight="1" x14ac:dyDescent="0.2">
      <c r="A28" s="282"/>
      <c r="B28" s="82" t="s">
        <v>55</v>
      </c>
      <c r="C28" s="94">
        <v>454</v>
      </c>
      <c r="D28" s="94">
        <v>252</v>
      </c>
      <c r="E28" s="94">
        <v>202</v>
      </c>
      <c r="F28" s="94" t="s">
        <v>1330</v>
      </c>
      <c r="G28" s="94" t="s">
        <v>1330</v>
      </c>
      <c r="H28" s="94" t="s">
        <v>1330</v>
      </c>
    </row>
    <row r="29" spans="1:8" ht="15.95" customHeight="1" x14ac:dyDescent="0.2">
      <c r="A29" s="282"/>
      <c r="B29" s="8" t="s">
        <v>56</v>
      </c>
      <c r="C29" s="93">
        <v>1206</v>
      </c>
      <c r="D29" s="93">
        <v>721</v>
      </c>
      <c r="E29" s="93">
        <v>485</v>
      </c>
      <c r="F29" s="93" t="s">
        <v>1330</v>
      </c>
      <c r="G29" s="93" t="s">
        <v>1330</v>
      </c>
      <c r="H29" s="93" t="s">
        <v>1330</v>
      </c>
    </row>
    <row r="30" spans="1:8" ht="15.95" customHeight="1" thickBot="1" x14ac:dyDescent="0.25">
      <c r="A30" s="283"/>
      <c r="B30" s="84" t="s">
        <v>59</v>
      </c>
      <c r="C30" s="95">
        <v>1493</v>
      </c>
      <c r="D30" s="95">
        <v>963</v>
      </c>
      <c r="E30" s="95">
        <v>471</v>
      </c>
      <c r="F30" s="95">
        <v>59</v>
      </c>
      <c r="G30" s="95" t="s">
        <v>1330</v>
      </c>
      <c r="H30" s="95" t="s">
        <v>1330</v>
      </c>
    </row>
    <row r="31" spans="1:8" ht="15.95" customHeight="1" thickTop="1" x14ac:dyDescent="0.2">
      <c r="A31" s="282" t="s">
        <v>36</v>
      </c>
      <c r="B31" s="29" t="s">
        <v>22</v>
      </c>
      <c r="C31" s="109">
        <v>11151</v>
      </c>
      <c r="D31" s="109">
        <v>7456</v>
      </c>
      <c r="E31" s="109">
        <v>3436</v>
      </c>
      <c r="F31" s="109">
        <v>14</v>
      </c>
      <c r="G31" s="109">
        <v>205</v>
      </c>
      <c r="H31" s="109">
        <v>40</v>
      </c>
    </row>
    <row r="32" spans="1:8" ht="15.95" customHeight="1" x14ac:dyDescent="0.2">
      <c r="A32" s="282"/>
      <c r="B32" s="8" t="s">
        <v>57</v>
      </c>
      <c r="C32" s="93">
        <v>8471</v>
      </c>
      <c r="D32" s="93">
        <v>5675</v>
      </c>
      <c r="E32" s="93">
        <v>2559</v>
      </c>
      <c r="F32" s="93">
        <v>1</v>
      </c>
      <c r="G32" s="93">
        <v>205</v>
      </c>
      <c r="H32" s="93">
        <v>31</v>
      </c>
    </row>
    <row r="33" spans="1:8" ht="15.95" customHeight="1" thickBot="1" x14ac:dyDescent="0.25">
      <c r="A33" s="283"/>
      <c r="B33" s="84" t="s">
        <v>58</v>
      </c>
      <c r="C33" s="95">
        <v>2680</v>
      </c>
      <c r="D33" s="95">
        <v>1781</v>
      </c>
      <c r="E33" s="95">
        <v>877</v>
      </c>
      <c r="F33" s="95">
        <v>13</v>
      </c>
      <c r="G33" s="95" t="s">
        <v>1330</v>
      </c>
      <c r="H33" s="95">
        <v>9</v>
      </c>
    </row>
    <row r="34" spans="1:8" ht="15.95" customHeight="1" thickTop="1" x14ac:dyDescent="0.2">
      <c r="A34" s="282" t="s">
        <v>37</v>
      </c>
      <c r="B34" s="29" t="s">
        <v>22</v>
      </c>
      <c r="C34" s="109">
        <v>3527</v>
      </c>
      <c r="D34" s="109">
        <v>2290</v>
      </c>
      <c r="E34" s="109">
        <v>1208</v>
      </c>
      <c r="F34" s="109" t="s">
        <v>1330</v>
      </c>
      <c r="G34" s="109" t="s">
        <v>1330</v>
      </c>
      <c r="H34" s="109">
        <v>29</v>
      </c>
    </row>
    <row r="35" spans="1:8" ht="15.95" customHeight="1" x14ac:dyDescent="0.2">
      <c r="A35" s="282"/>
      <c r="B35" s="8" t="s">
        <v>61</v>
      </c>
      <c r="C35" s="93">
        <v>461</v>
      </c>
      <c r="D35" s="93">
        <v>253</v>
      </c>
      <c r="E35" s="93">
        <v>208</v>
      </c>
      <c r="F35" s="93" t="s">
        <v>1330</v>
      </c>
      <c r="G35" s="93" t="s">
        <v>1330</v>
      </c>
      <c r="H35" s="93" t="s">
        <v>1330</v>
      </c>
    </row>
    <row r="36" spans="1:8" ht="15.95" customHeight="1" x14ac:dyDescent="0.2">
      <c r="A36" s="282"/>
      <c r="B36" s="82" t="s">
        <v>62</v>
      </c>
      <c r="C36" s="94">
        <v>483</v>
      </c>
      <c r="D36" s="94">
        <v>330</v>
      </c>
      <c r="E36" s="94">
        <v>132</v>
      </c>
      <c r="F36" s="94" t="s">
        <v>1330</v>
      </c>
      <c r="G36" s="94" t="s">
        <v>1330</v>
      </c>
      <c r="H36" s="94">
        <v>21</v>
      </c>
    </row>
    <row r="37" spans="1:8" ht="15.95" customHeight="1" x14ac:dyDescent="0.2">
      <c r="A37" s="282"/>
      <c r="B37" s="8" t="s">
        <v>63</v>
      </c>
      <c r="C37" s="93">
        <v>823</v>
      </c>
      <c r="D37" s="93">
        <v>596</v>
      </c>
      <c r="E37" s="93">
        <v>219</v>
      </c>
      <c r="F37" s="93" t="s">
        <v>1330</v>
      </c>
      <c r="G37" s="93" t="s">
        <v>1330</v>
      </c>
      <c r="H37" s="93">
        <v>8</v>
      </c>
    </row>
    <row r="38" spans="1:8" ht="15.95" customHeight="1" x14ac:dyDescent="0.2">
      <c r="A38" s="282"/>
      <c r="B38" s="82" t="s">
        <v>64</v>
      </c>
      <c r="C38" s="94">
        <v>674</v>
      </c>
      <c r="D38" s="94">
        <v>412</v>
      </c>
      <c r="E38" s="94">
        <v>262</v>
      </c>
      <c r="F38" s="94" t="s">
        <v>1330</v>
      </c>
      <c r="G38" s="94" t="s">
        <v>1330</v>
      </c>
      <c r="H38" s="94" t="s">
        <v>1330</v>
      </c>
    </row>
    <row r="39" spans="1:8" ht="15.95" customHeight="1" thickBot="1" x14ac:dyDescent="0.25">
      <c r="A39" s="283"/>
      <c r="B39" s="11" t="s">
        <v>60</v>
      </c>
      <c r="C39" s="110">
        <v>1086</v>
      </c>
      <c r="D39" s="110">
        <v>699</v>
      </c>
      <c r="E39" s="110">
        <v>387</v>
      </c>
      <c r="F39" s="110" t="s">
        <v>1330</v>
      </c>
      <c r="G39" s="110" t="s">
        <v>1330</v>
      </c>
      <c r="H39" s="110" t="s">
        <v>1330</v>
      </c>
    </row>
    <row r="40" spans="1:8" ht="15.95" customHeight="1" thickTop="1" thickBot="1" x14ac:dyDescent="0.25">
      <c r="A40" s="145" t="s">
        <v>38</v>
      </c>
      <c r="B40" s="149" t="s">
        <v>38</v>
      </c>
      <c r="C40" s="150">
        <v>2043</v>
      </c>
      <c r="D40" s="150">
        <v>1289</v>
      </c>
      <c r="E40" s="150">
        <v>746</v>
      </c>
      <c r="F40" s="150" t="s">
        <v>1330</v>
      </c>
      <c r="G40" s="150" t="s">
        <v>1330</v>
      </c>
      <c r="H40" s="150">
        <v>8</v>
      </c>
    </row>
    <row r="41" spans="1:8" ht="6.95" customHeight="1" thickTop="1" x14ac:dyDescent="0.2"/>
    <row r="42" spans="1:8" ht="15.95" customHeight="1" x14ac:dyDescent="0.2">
      <c r="A42" s="37" t="s">
        <v>11</v>
      </c>
    </row>
    <row r="43" spans="1:8" ht="29.25" customHeight="1" x14ac:dyDescent="0.2">
      <c r="A43" s="318" t="s">
        <v>1332</v>
      </c>
      <c r="B43" s="318"/>
      <c r="C43" s="318"/>
      <c r="D43" s="318"/>
      <c r="E43" s="318"/>
      <c r="F43" s="318"/>
      <c r="G43" s="318"/>
      <c r="H43" s="318"/>
    </row>
    <row r="44" spans="1:8" ht="15.95" customHeight="1" x14ac:dyDescent="0.2">
      <c r="A44" s="17" t="s">
        <v>366</v>
      </c>
    </row>
    <row r="45" spans="1:8" ht="15.95" customHeight="1" x14ac:dyDescent="0.2">
      <c r="A45" s="17" t="s">
        <v>350</v>
      </c>
    </row>
    <row r="46" spans="1:8" ht="15.95" customHeight="1" x14ac:dyDescent="0.2">
      <c r="A46" s="17" t="s">
        <v>348</v>
      </c>
    </row>
    <row r="47" spans="1:8" ht="6.95" customHeight="1" x14ac:dyDescent="0.2">
      <c r="A47" s="16"/>
    </row>
    <row r="48" spans="1:8" ht="15.95" customHeight="1" x14ac:dyDescent="0.2">
      <c r="A48" s="13" t="s">
        <v>191</v>
      </c>
    </row>
    <row r="49" spans="1:1" ht="15.95" customHeight="1" x14ac:dyDescent="0.2">
      <c r="A49" s="12" t="s">
        <v>1336</v>
      </c>
    </row>
  </sheetData>
  <mergeCells count="10">
    <mergeCell ref="A43:H43"/>
    <mergeCell ref="A9:A17"/>
    <mergeCell ref="A18:A30"/>
    <mergeCell ref="A31:A33"/>
    <mergeCell ref="A34:A39"/>
    <mergeCell ref="G5:H5"/>
    <mergeCell ref="C6:H6"/>
    <mergeCell ref="A8:B8"/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8" tint="-0.249977111117893"/>
    <pageSetUpPr fitToPage="1"/>
  </sheetPr>
  <dimension ref="A1:H41"/>
  <sheetViews>
    <sheetView zoomScale="90" zoomScaleNormal="90" workbookViewId="0"/>
  </sheetViews>
  <sheetFormatPr defaultColWidth="9.140625" defaultRowHeight="15.95" customHeight="1" x14ac:dyDescent="0.2"/>
  <cols>
    <col min="1" max="1" width="36.85546875" style="12" customWidth="1"/>
    <col min="2" max="2" width="30.140625" style="12" customWidth="1"/>
    <col min="3" max="8" width="8.7109375" style="12" customWidth="1"/>
    <col min="9" max="16384" width="9.140625" style="12"/>
  </cols>
  <sheetData>
    <row r="1" spans="1:8" ht="15.95" customHeight="1" x14ac:dyDescent="0.25">
      <c r="A1" s="20" t="s">
        <v>310</v>
      </c>
    </row>
    <row r="2" spans="1:8" ht="6.95" customHeight="1" x14ac:dyDescent="0.25">
      <c r="A2" s="77"/>
    </row>
    <row r="3" spans="1:8" ht="15.95" customHeight="1" x14ac:dyDescent="0.25">
      <c r="A3" s="77" t="s">
        <v>305</v>
      </c>
    </row>
    <row r="4" spans="1:8" ht="6.95" customHeight="1" x14ac:dyDescent="0.2">
      <c r="A4" s="33"/>
    </row>
    <row r="5" spans="1:8" ht="15.95" customHeight="1" thickBot="1" x14ac:dyDescent="0.25">
      <c r="A5" s="34">
        <v>2015</v>
      </c>
      <c r="G5" s="256" t="s">
        <v>181</v>
      </c>
      <c r="H5" s="256"/>
    </row>
    <row r="6" spans="1:8" ht="15.95" customHeight="1" thickTop="1" thickBot="1" x14ac:dyDescent="0.25">
      <c r="A6" s="317" t="s">
        <v>308</v>
      </c>
      <c r="B6" s="317" t="s">
        <v>80</v>
      </c>
      <c r="C6" s="317" t="s">
        <v>23</v>
      </c>
      <c r="D6" s="317"/>
      <c r="E6" s="317"/>
      <c r="F6" s="317"/>
      <c r="G6" s="317"/>
      <c r="H6" s="317"/>
    </row>
    <row r="7" spans="1:8" ht="15.95" customHeight="1" thickTop="1" thickBot="1" x14ac:dyDescent="0.25">
      <c r="A7" s="317"/>
      <c r="B7" s="317"/>
      <c r="C7" s="65" t="s">
        <v>22</v>
      </c>
      <c r="D7" s="65" t="s">
        <v>0</v>
      </c>
      <c r="E7" s="65" t="s">
        <v>4</v>
      </c>
      <c r="F7" s="65" t="s">
        <v>1</v>
      </c>
      <c r="G7" s="65" t="s">
        <v>2</v>
      </c>
      <c r="H7" s="65" t="s">
        <v>1326</v>
      </c>
    </row>
    <row r="8" spans="1:8" ht="15.95" customHeight="1" thickTop="1" thickBot="1" x14ac:dyDescent="0.25">
      <c r="A8" s="283" t="s">
        <v>302</v>
      </c>
      <c r="B8" s="72" t="s">
        <v>22</v>
      </c>
      <c r="C8" s="109">
        <v>49625</v>
      </c>
      <c r="D8" s="109">
        <v>31694</v>
      </c>
      <c r="E8" s="109">
        <v>16926</v>
      </c>
      <c r="F8" s="109">
        <v>481</v>
      </c>
      <c r="G8" s="109">
        <v>431</v>
      </c>
      <c r="H8" s="109">
        <v>93</v>
      </c>
    </row>
    <row r="9" spans="1:8" ht="15.95" customHeight="1" thickTop="1" thickBot="1" x14ac:dyDescent="0.25">
      <c r="A9" s="319"/>
      <c r="B9" s="31" t="s">
        <v>306</v>
      </c>
      <c r="C9" s="93">
        <v>38150</v>
      </c>
      <c r="D9" s="93">
        <v>24364</v>
      </c>
      <c r="E9" s="93">
        <v>13140</v>
      </c>
      <c r="F9" s="93">
        <v>379</v>
      </c>
      <c r="G9" s="93">
        <v>206</v>
      </c>
      <c r="H9" s="93">
        <v>61</v>
      </c>
    </row>
    <row r="10" spans="1:8" ht="15.95" customHeight="1" thickTop="1" thickBot="1" x14ac:dyDescent="0.25">
      <c r="A10" s="319"/>
      <c r="B10" s="124" t="s">
        <v>70</v>
      </c>
      <c r="C10" s="94">
        <v>8587</v>
      </c>
      <c r="D10" s="94">
        <v>5314</v>
      </c>
      <c r="E10" s="94">
        <v>3015</v>
      </c>
      <c r="F10" s="94">
        <v>80</v>
      </c>
      <c r="G10" s="94">
        <v>155</v>
      </c>
      <c r="H10" s="94">
        <v>23</v>
      </c>
    </row>
    <row r="11" spans="1:8" ht="15.95" customHeight="1" thickTop="1" thickBot="1" x14ac:dyDescent="0.25">
      <c r="A11" s="319"/>
      <c r="B11" s="32" t="s">
        <v>307</v>
      </c>
      <c r="C11" s="110">
        <v>2888</v>
      </c>
      <c r="D11" s="110">
        <v>2016</v>
      </c>
      <c r="E11" s="110">
        <v>771</v>
      </c>
      <c r="F11" s="110">
        <v>22</v>
      </c>
      <c r="G11" s="110">
        <v>70</v>
      </c>
      <c r="H11" s="110">
        <v>9</v>
      </c>
    </row>
    <row r="12" spans="1:8" ht="15.95" customHeight="1" thickTop="1" x14ac:dyDescent="0.2">
      <c r="A12" s="282" t="s">
        <v>303</v>
      </c>
      <c r="B12" s="38" t="s">
        <v>22</v>
      </c>
      <c r="C12" s="125">
        <v>49619</v>
      </c>
      <c r="D12" s="125">
        <v>31690</v>
      </c>
      <c r="E12" s="125">
        <v>16923</v>
      </c>
      <c r="F12" s="125">
        <v>481</v>
      </c>
      <c r="G12" s="125">
        <v>432</v>
      </c>
      <c r="H12" s="125">
        <v>93</v>
      </c>
    </row>
    <row r="13" spans="1:8" ht="15.95" customHeight="1" x14ac:dyDescent="0.2">
      <c r="A13" s="282"/>
      <c r="B13" s="31" t="s">
        <v>306</v>
      </c>
      <c r="C13" s="126">
        <v>36058</v>
      </c>
      <c r="D13" s="126">
        <v>23063</v>
      </c>
      <c r="E13" s="126">
        <v>12271</v>
      </c>
      <c r="F13" s="126">
        <v>377</v>
      </c>
      <c r="G13" s="126">
        <v>308</v>
      </c>
      <c r="H13" s="126">
        <v>39</v>
      </c>
    </row>
    <row r="14" spans="1:8" ht="15.95" customHeight="1" x14ac:dyDescent="0.2">
      <c r="A14" s="282"/>
      <c r="B14" s="124" t="s">
        <v>70</v>
      </c>
      <c r="C14" s="127">
        <v>10973</v>
      </c>
      <c r="D14" s="127">
        <v>6996</v>
      </c>
      <c r="E14" s="127">
        <v>3749</v>
      </c>
      <c r="F14" s="127">
        <v>87</v>
      </c>
      <c r="G14" s="127">
        <v>106</v>
      </c>
      <c r="H14" s="127">
        <v>35</v>
      </c>
    </row>
    <row r="15" spans="1:8" ht="15.95" customHeight="1" thickBot="1" x14ac:dyDescent="0.25">
      <c r="A15" s="282"/>
      <c r="B15" s="32" t="s">
        <v>307</v>
      </c>
      <c r="C15" s="110">
        <v>2588</v>
      </c>
      <c r="D15" s="110">
        <v>1631</v>
      </c>
      <c r="E15" s="110">
        <v>903</v>
      </c>
      <c r="F15" s="110">
        <v>17</v>
      </c>
      <c r="G15" s="110">
        <v>18</v>
      </c>
      <c r="H15" s="110">
        <v>19</v>
      </c>
    </row>
    <row r="16" spans="1:8" ht="15.95" customHeight="1" thickTop="1" thickBot="1" x14ac:dyDescent="0.25">
      <c r="A16" s="319" t="s">
        <v>116</v>
      </c>
      <c r="B16" s="38" t="s">
        <v>22</v>
      </c>
      <c r="C16" s="125">
        <v>49615</v>
      </c>
      <c r="D16" s="125">
        <v>31685</v>
      </c>
      <c r="E16" s="125">
        <v>16923</v>
      </c>
      <c r="F16" s="125">
        <v>482</v>
      </c>
      <c r="G16" s="125">
        <v>432</v>
      </c>
      <c r="H16" s="125">
        <v>93</v>
      </c>
    </row>
    <row r="17" spans="1:8" ht="15.95" customHeight="1" thickTop="1" thickBot="1" x14ac:dyDescent="0.25">
      <c r="A17" s="319"/>
      <c r="B17" s="31" t="s">
        <v>306</v>
      </c>
      <c r="C17" s="126">
        <v>32655</v>
      </c>
      <c r="D17" s="126">
        <v>18807</v>
      </c>
      <c r="E17" s="126">
        <v>13052</v>
      </c>
      <c r="F17" s="126">
        <v>380</v>
      </c>
      <c r="G17" s="126">
        <v>358</v>
      </c>
      <c r="H17" s="126">
        <v>58</v>
      </c>
    </row>
    <row r="18" spans="1:8" ht="15.95" customHeight="1" thickTop="1" thickBot="1" x14ac:dyDescent="0.25">
      <c r="A18" s="319"/>
      <c r="B18" s="124" t="s">
        <v>70</v>
      </c>
      <c r="C18" s="127">
        <v>11703</v>
      </c>
      <c r="D18" s="127">
        <v>8619</v>
      </c>
      <c r="E18" s="127">
        <v>2931</v>
      </c>
      <c r="F18" s="127">
        <v>75</v>
      </c>
      <c r="G18" s="127">
        <v>53</v>
      </c>
      <c r="H18" s="127">
        <v>25</v>
      </c>
    </row>
    <row r="19" spans="1:8" ht="15.95" customHeight="1" thickTop="1" thickBot="1" x14ac:dyDescent="0.25">
      <c r="A19" s="319"/>
      <c r="B19" s="32" t="s">
        <v>307</v>
      </c>
      <c r="C19" s="126">
        <v>5257</v>
      </c>
      <c r="D19" s="126">
        <v>4259</v>
      </c>
      <c r="E19" s="126">
        <v>940</v>
      </c>
      <c r="F19" s="126">
        <v>27</v>
      </c>
      <c r="G19" s="126">
        <v>21</v>
      </c>
      <c r="H19" s="126">
        <v>10</v>
      </c>
    </row>
    <row r="20" spans="1:8" ht="15.95" customHeight="1" thickTop="1" thickBot="1" x14ac:dyDescent="0.25">
      <c r="A20" s="319" t="s">
        <v>118</v>
      </c>
      <c r="B20" s="39" t="s">
        <v>22</v>
      </c>
      <c r="C20" s="128">
        <v>49614</v>
      </c>
      <c r="D20" s="128">
        <v>31688</v>
      </c>
      <c r="E20" s="128">
        <v>16919</v>
      </c>
      <c r="F20" s="128">
        <v>482</v>
      </c>
      <c r="G20" s="128">
        <v>432</v>
      </c>
      <c r="H20" s="128">
        <v>93</v>
      </c>
    </row>
    <row r="21" spans="1:8" ht="15.95" customHeight="1" thickTop="1" thickBot="1" x14ac:dyDescent="0.25">
      <c r="A21" s="319"/>
      <c r="B21" s="31" t="s">
        <v>306</v>
      </c>
      <c r="C21" s="93">
        <v>27525</v>
      </c>
      <c r="D21" s="93">
        <v>18182</v>
      </c>
      <c r="E21" s="93">
        <v>9097</v>
      </c>
      <c r="F21" s="93">
        <v>152</v>
      </c>
      <c r="G21" s="93">
        <v>44</v>
      </c>
      <c r="H21" s="93">
        <v>50</v>
      </c>
    </row>
    <row r="22" spans="1:8" ht="15.95" customHeight="1" thickTop="1" thickBot="1" x14ac:dyDescent="0.25">
      <c r="A22" s="319"/>
      <c r="B22" s="124" t="s">
        <v>70</v>
      </c>
      <c r="C22" s="94">
        <v>13021</v>
      </c>
      <c r="D22" s="94">
        <v>8784</v>
      </c>
      <c r="E22" s="94">
        <v>3997</v>
      </c>
      <c r="F22" s="94">
        <v>130</v>
      </c>
      <c r="G22" s="94">
        <v>85</v>
      </c>
      <c r="H22" s="94">
        <v>25</v>
      </c>
    </row>
    <row r="23" spans="1:8" ht="15.95" customHeight="1" thickTop="1" thickBot="1" x14ac:dyDescent="0.25">
      <c r="A23" s="319"/>
      <c r="B23" s="32" t="s">
        <v>307</v>
      </c>
      <c r="C23" s="110">
        <v>9068</v>
      </c>
      <c r="D23" s="110">
        <v>4722</v>
      </c>
      <c r="E23" s="110">
        <v>3825</v>
      </c>
      <c r="F23" s="110">
        <v>200</v>
      </c>
      <c r="G23" s="110">
        <v>303</v>
      </c>
      <c r="H23" s="110">
        <v>18</v>
      </c>
    </row>
    <row r="24" spans="1:8" ht="15.95" customHeight="1" thickTop="1" thickBot="1" x14ac:dyDescent="0.25">
      <c r="A24" s="319" t="s">
        <v>117</v>
      </c>
      <c r="B24" s="39" t="s">
        <v>22</v>
      </c>
      <c r="C24" s="128">
        <v>49608</v>
      </c>
      <c r="D24" s="128">
        <v>31683</v>
      </c>
      <c r="E24" s="128">
        <v>16918</v>
      </c>
      <c r="F24" s="128">
        <v>482</v>
      </c>
      <c r="G24" s="128">
        <v>432</v>
      </c>
      <c r="H24" s="128">
        <v>93</v>
      </c>
    </row>
    <row r="25" spans="1:8" ht="15.95" customHeight="1" thickTop="1" thickBot="1" x14ac:dyDescent="0.25">
      <c r="A25" s="319"/>
      <c r="B25" s="31" t="s">
        <v>306</v>
      </c>
      <c r="C25" s="93">
        <v>36050</v>
      </c>
      <c r="D25" s="93">
        <v>25048</v>
      </c>
      <c r="E25" s="93">
        <v>10217</v>
      </c>
      <c r="F25" s="93">
        <v>384</v>
      </c>
      <c r="G25" s="93">
        <v>364</v>
      </c>
      <c r="H25" s="93">
        <v>37</v>
      </c>
    </row>
    <row r="26" spans="1:8" ht="15.95" customHeight="1" thickTop="1" thickBot="1" x14ac:dyDescent="0.25">
      <c r="A26" s="319"/>
      <c r="B26" s="124" t="s">
        <v>70</v>
      </c>
      <c r="C26" s="94">
        <v>9974</v>
      </c>
      <c r="D26" s="94">
        <v>5172</v>
      </c>
      <c r="E26" s="94">
        <v>4640</v>
      </c>
      <c r="F26" s="94">
        <v>74</v>
      </c>
      <c r="G26" s="94">
        <v>53</v>
      </c>
      <c r="H26" s="94">
        <v>35</v>
      </c>
    </row>
    <row r="27" spans="1:8" ht="15.95" customHeight="1" thickTop="1" thickBot="1" x14ac:dyDescent="0.25">
      <c r="A27" s="319"/>
      <c r="B27" s="32" t="s">
        <v>307</v>
      </c>
      <c r="C27" s="110">
        <v>3584</v>
      </c>
      <c r="D27" s="110">
        <v>1463</v>
      </c>
      <c r="E27" s="110">
        <v>2061</v>
      </c>
      <c r="F27" s="110">
        <v>24</v>
      </c>
      <c r="G27" s="110">
        <v>15</v>
      </c>
      <c r="H27" s="110">
        <v>21</v>
      </c>
    </row>
    <row r="28" spans="1:8" ht="15.95" customHeight="1" thickTop="1" x14ac:dyDescent="0.2">
      <c r="A28" s="320" t="s">
        <v>304</v>
      </c>
      <c r="B28" s="39" t="s">
        <v>22</v>
      </c>
      <c r="C28" s="128">
        <v>49601</v>
      </c>
      <c r="D28" s="128">
        <v>31682</v>
      </c>
      <c r="E28" s="128">
        <v>16912</v>
      </c>
      <c r="F28" s="128">
        <v>482</v>
      </c>
      <c r="G28" s="128">
        <v>432</v>
      </c>
      <c r="H28" s="128">
        <v>93</v>
      </c>
    </row>
    <row r="29" spans="1:8" ht="15.95" customHeight="1" x14ac:dyDescent="0.2">
      <c r="A29" s="282"/>
      <c r="B29" s="31" t="s">
        <v>306</v>
      </c>
      <c r="C29" s="93">
        <v>32593</v>
      </c>
      <c r="D29" s="93">
        <v>22921</v>
      </c>
      <c r="E29" s="93">
        <v>9284</v>
      </c>
      <c r="F29" s="93">
        <v>241</v>
      </c>
      <c r="G29" s="93">
        <v>119</v>
      </c>
      <c r="H29" s="93">
        <v>28</v>
      </c>
    </row>
    <row r="30" spans="1:8" ht="15.95" customHeight="1" x14ac:dyDescent="0.2">
      <c r="A30" s="282"/>
      <c r="B30" s="124" t="s">
        <v>70</v>
      </c>
      <c r="C30" s="94">
        <v>10901</v>
      </c>
      <c r="D30" s="94">
        <v>5992</v>
      </c>
      <c r="E30" s="94">
        <v>4633</v>
      </c>
      <c r="F30" s="94">
        <v>127</v>
      </c>
      <c r="G30" s="94">
        <v>124</v>
      </c>
      <c r="H30" s="94">
        <v>25</v>
      </c>
    </row>
    <row r="31" spans="1:8" ht="15.95" customHeight="1" thickBot="1" x14ac:dyDescent="0.25">
      <c r="A31" s="283"/>
      <c r="B31" s="32" t="s">
        <v>307</v>
      </c>
      <c r="C31" s="110">
        <v>6107</v>
      </c>
      <c r="D31" s="110">
        <v>2769</v>
      </c>
      <c r="E31" s="110">
        <v>2995</v>
      </c>
      <c r="F31" s="110">
        <v>114</v>
      </c>
      <c r="G31" s="110">
        <v>189</v>
      </c>
      <c r="H31" s="110">
        <v>40</v>
      </c>
    </row>
    <row r="32" spans="1:8" ht="15.95" customHeight="1" thickTop="1" thickBot="1" x14ac:dyDescent="0.25">
      <c r="A32" s="319" t="s">
        <v>119</v>
      </c>
      <c r="B32" s="39" t="s">
        <v>22</v>
      </c>
      <c r="C32" s="128">
        <v>49595</v>
      </c>
      <c r="D32" s="128">
        <v>31681</v>
      </c>
      <c r="E32" s="128">
        <v>16908</v>
      </c>
      <c r="F32" s="128">
        <v>482</v>
      </c>
      <c r="G32" s="128">
        <v>431</v>
      </c>
      <c r="H32" s="128">
        <v>93</v>
      </c>
    </row>
    <row r="33" spans="1:8" ht="15.95" customHeight="1" thickTop="1" thickBot="1" x14ac:dyDescent="0.25">
      <c r="A33" s="319"/>
      <c r="B33" s="31" t="s">
        <v>306</v>
      </c>
      <c r="C33" s="93">
        <v>34133</v>
      </c>
      <c r="D33" s="93">
        <v>21993</v>
      </c>
      <c r="E33" s="93">
        <v>11466</v>
      </c>
      <c r="F33" s="93">
        <v>295</v>
      </c>
      <c r="G33" s="93">
        <v>332</v>
      </c>
      <c r="H33" s="93">
        <v>47</v>
      </c>
    </row>
    <row r="34" spans="1:8" ht="15.95" customHeight="1" thickTop="1" thickBot="1" x14ac:dyDescent="0.25">
      <c r="A34" s="319"/>
      <c r="B34" s="124" t="s">
        <v>70</v>
      </c>
      <c r="C34" s="94">
        <v>12303</v>
      </c>
      <c r="D34" s="94">
        <v>7513</v>
      </c>
      <c r="E34" s="94">
        <v>4516</v>
      </c>
      <c r="F34" s="94">
        <v>155</v>
      </c>
      <c r="G34" s="94">
        <v>85</v>
      </c>
      <c r="H34" s="94">
        <v>34</v>
      </c>
    </row>
    <row r="35" spans="1:8" ht="15.95" customHeight="1" thickTop="1" thickBot="1" x14ac:dyDescent="0.25">
      <c r="A35" s="319"/>
      <c r="B35" s="32" t="s">
        <v>307</v>
      </c>
      <c r="C35" s="110">
        <v>3159</v>
      </c>
      <c r="D35" s="110">
        <v>2175</v>
      </c>
      <c r="E35" s="110">
        <v>926</v>
      </c>
      <c r="F35" s="110">
        <v>32</v>
      </c>
      <c r="G35" s="110">
        <v>14</v>
      </c>
      <c r="H35" s="110">
        <v>12</v>
      </c>
    </row>
    <row r="36" spans="1:8" ht="6.95" customHeight="1" thickTop="1" x14ac:dyDescent="0.2">
      <c r="A36" s="49"/>
      <c r="B36" s="31"/>
      <c r="C36" s="9"/>
      <c r="D36" s="9"/>
      <c r="E36" s="9"/>
      <c r="F36" s="9"/>
      <c r="G36" s="9"/>
      <c r="H36" s="9"/>
    </row>
    <row r="37" spans="1:8" ht="15.95" customHeight="1" x14ac:dyDescent="0.2">
      <c r="A37" s="37" t="s">
        <v>167</v>
      </c>
      <c r="B37" s="31"/>
      <c r="C37" s="9"/>
      <c r="D37" s="9"/>
      <c r="E37" s="9"/>
      <c r="F37" s="9"/>
      <c r="G37" s="9"/>
      <c r="H37" s="9"/>
    </row>
    <row r="38" spans="1:8" ht="30" customHeight="1" x14ac:dyDescent="0.2">
      <c r="A38" s="318" t="s">
        <v>1332</v>
      </c>
      <c r="B38" s="318"/>
      <c r="C38" s="318"/>
      <c r="D38" s="318"/>
      <c r="E38" s="318"/>
      <c r="F38" s="318"/>
      <c r="G38" s="318"/>
      <c r="H38" s="318"/>
    </row>
    <row r="39" spans="1:8" ht="6.95" customHeight="1" x14ac:dyDescent="0.2">
      <c r="A39" s="16"/>
    </row>
    <row r="40" spans="1:8" ht="15.95" customHeight="1" x14ac:dyDescent="0.2">
      <c r="A40" s="13" t="s">
        <v>191</v>
      </c>
    </row>
    <row r="41" spans="1:8" ht="15.95" customHeight="1" x14ac:dyDescent="0.2">
      <c r="A41" s="12" t="s">
        <v>1336</v>
      </c>
    </row>
  </sheetData>
  <mergeCells count="12">
    <mergeCell ref="A38:H38"/>
    <mergeCell ref="G5:H5"/>
    <mergeCell ref="A20:A23"/>
    <mergeCell ref="A24:A27"/>
    <mergeCell ref="A32:A35"/>
    <mergeCell ref="A28:A31"/>
    <mergeCell ref="A16:A19"/>
    <mergeCell ref="A6:A7"/>
    <mergeCell ref="B6:B7"/>
    <mergeCell ref="C6:H6"/>
    <mergeCell ref="A12:A15"/>
    <mergeCell ref="A8:A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8" tint="-0.249977111117893"/>
    <pageSetUpPr fitToPage="1"/>
  </sheetPr>
  <dimension ref="A1:K42"/>
  <sheetViews>
    <sheetView zoomScaleNormal="100" workbookViewId="0">
      <selection activeCell="N12" sqref="N12"/>
    </sheetView>
  </sheetViews>
  <sheetFormatPr defaultColWidth="9.140625" defaultRowHeight="15" x14ac:dyDescent="0.25"/>
  <cols>
    <col min="1" max="1" width="32" style="14" customWidth="1"/>
    <col min="2" max="2" width="29.28515625" style="14" customWidth="1"/>
    <col min="3" max="11" width="7.7109375" style="14" customWidth="1"/>
    <col min="12" max="16384" width="9.140625" style="14"/>
  </cols>
  <sheetData>
    <row r="1" spans="1:11" s="12" customFormat="1" x14ac:dyDescent="0.25">
      <c r="A1" s="20" t="s">
        <v>316</v>
      </c>
    </row>
    <row r="2" spans="1:11" s="12" customFormat="1" ht="6.95" customHeight="1" x14ac:dyDescent="0.25">
      <c r="A2" s="77"/>
    </row>
    <row r="3" spans="1:11" s="12" customFormat="1" ht="17.25" x14ac:dyDescent="0.25">
      <c r="A3" s="77" t="s">
        <v>614</v>
      </c>
    </row>
    <row r="4" spans="1:11" s="12" customFormat="1" ht="6.95" customHeight="1" x14ac:dyDescent="0.2">
      <c r="A4" s="33"/>
    </row>
    <row r="5" spans="1:11" ht="15.75" thickBot="1" x14ac:dyDescent="0.3">
      <c r="A5" s="34">
        <v>2015</v>
      </c>
      <c r="J5" s="256" t="s">
        <v>181</v>
      </c>
      <c r="K5" s="256"/>
    </row>
    <row r="6" spans="1:11" ht="15.75" customHeight="1" thickTop="1" thickBot="1" x14ac:dyDescent="0.3">
      <c r="A6" s="262" t="s">
        <v>308</v>
      </c>
      <c r="B6" s="262" t="s">
        <v>80</v>
      </c>
      <c r="C6" s="312" t="s">
        <v>65</v>
      </c>
      <c r="D6" s="312"/>
      <c r="E6" s="312"/>
      <c r="F6" s="312"/>
      <c r="G6" s="312"/>
      <c r="H6" s="312"/>
      <c r="I6" s="312"/>
      <c r="J6" s="312"/>
      <c r="K6" s="313"/>
    </row>
    <row r="7" spans="1:11" ht="16.5" customHeight="1" thickTop="1" thickBot="1" x14ac:dyDescent="0.3">
      <c r="A7" s="263"/>
      <c r="B7" s="263"/>
      <c r="C7" s="260" t="s">
        <v>22</v>
      </c>
      <c r="D7" s="260"/>
      <c r="E7" s="261"/>
      <c r="F7" s="317" t="s">
        <v>81</v>
      </c>
      <c r="G7" s="317"/>
      <c r="H7" s="317"/>
      <c r="I7" s="317" t="s">
        <v>82</v>
      </c>
      <c r="J7" s="317"/>
      <c r="K7" s="317"/>
    </row>
    <row r="8" spans="1:11" ht="16.5" thickTop="1" thickBot="1" x14ac:dyDescent="0.3">
      <c r="A8" s="268"/>
      <c r="B8" s="268"/>
      <c r="C8" s="64" t="s">
        <v>8</v>
      </c>
      <c r="D8" s="65" t="s">
        <v>9</v>
      </c>
      <c r="E8" s="65" t="s">
        <v>10</v>
      </c>
      <c r="F8" s="65" t="s">
        <v>8</v>
      </c>
      <c r="G8" s="65" t="s">
        <v>9</v>
      </c>
      <c r="H8" s="65" t="s">
        <v>10</v>
      </c>
      <c r="I8" s="65" t="s">
        <v>8</v>
      </c>
      <c r="J8" s="65" t="s">
        <v>9</v>
      </c>
      <c r="K8" s="65" t="s">
        <v>10</v>
      </c>
    </row>
    <row r="9" spans="1:11" ht="16.5" customHeight="1" thickTop="1" thickBot="1" x14ac:dyDescent="0.3">
      <c r="A9" s="283" t="s">
        <v>302</v>
      </c>
      <c r="B9" s="25" t="s">
        <v>22</v>
      </c>
      <c r="C9" s="90">
        <v>49659</v>
      </c>
      <c r="D9" s="90">
        <v>22953</v>
      </c>
      <c r="E9" s="90">
        <v>26706</v>
      </c>
      <c r="F9" s="90">
        <v>36666</v>
      </c>
      <c r="G9" s="90">
        <v>16600</v>
      </c>
      <c r="H9" s="90">
        <v>20066</v>
      </c>
      <c r="I9" s="90">
        <v>12993</v>
      </c>
      <c r="J9" s="90">
        <v>6353</v>
      </c>
      <c r="K9" s="90">
        <v>6640</v>
      </c>
    </row>
    <row r="10" spans="1:11" ht="16.5" thickTop="1" thickBot="1" x14ac:dyDescent="0.3">
      <c r="A10" s="319"/>
      <c r="B10" s="8" t="s">
        <v>306</v>
      </c>
      <c r="C10" s="93">
        <v>38168</v>
      </c>
      <c r="D10" s="93">
        <v>18146</v>
      </c>
      <c r="E10" s="93">
        <v>20022</v>
      </c>
      <c r="F10" s="93">
        <v>27521</v>
      </c>
      <c r="G10" s="93">
        <v>12877</v>
      </c>
      <c r="H10" s="93">
        <v>14644</v>
      </c>
      <c r="I10" s="93">
        <v>10647</v>
      </c>
      <c r="J10" s="93">
        <v>5269</v>
      </c>
      <c r="K10" s="93">
        <v>5378</v>
      </c>
    </row>
    <row r="11" spans="1:11" ht="16.5" thickTop="1" thickBot="1" x14ac:dyDescent="0.3">
      <c r="A11" s="319"/>
      <c r="B11" s="82" t="s">
        <v>70</v>
      </c>
      <c r="C11" s="94">
        <v>8599</v>
      </c>
      <c r="D11" s="94">
        <v>3662</v>
      </c>
      <c r="E11" s="94">
        <v>4937</v>
      </c>
      <c r="F11" s="94">
        <v>6733</v>
      </c>
      <c r="G11" s="94">
        <v>2793</v>
      </c>
      <c r="H11" s="94">
        <v>3940</v>
      </c>
      <c r="I11" s="94">
        <v>1866</v>
      </c>
      <c r="J11" s="94">
        <v>869</v>
      </c>
      <c r="K11" s="94">
        <v>997</v>
      </c>
    </row>
    <row r="12" spans="1:11" ht="16.5" thickTop="1" thickBot="1" x14ac:dyDescent="0.3">
      <c r="A12" s="319"/>
      <c r="B12" s="11" t="s">
        <v>307</v>
      </c>
      <c r="C12" s="110">
        <v>2892</v>
      </c>
      <c r="D12" s="110">
        <v>1145</v>
      </c>
      <c r="E12" s="110">
        <v>1747</v>
      </c>
      <c r="F12" s="110">
        <v>2412</v>
      </c>
      <c r="G12" s="110">
        <v>930</v>
      </c>
      <c r="H12" s="110">
        <v>1482</v>
      </c>
      <c r="I12" s="110">
        <v>480</v>
      </c>
      <c r="J12" s="110">
        <v>215</v>
      </c>
      <c r="K12" s="110">
        <v>265</v>
      </c>
    </row>
    <row r="13" spans="1:11" ht="15.75" thickTop="1" x14ac:dyDescent="0.25">
      <c r="A13" s="282" t="s">
        <v>303</v>
      </c>
      <c r="B13" s="26" t="s">
        <v>22</v>
      </c>
      <c r="C13" s="128">
        <v>49655</v>
      </c>
      <c r="D13" s="128">
        <v>22954</v>
      </c>
      <c r="E13" s="128">
        <v>26701</v>
      </c>
      <c r="F13" s="128">
        <v>36665</v>
      </c>
      <c r="G13" s="128">
        <v>16599</v>
      </c>
      <c r="H13" s="128">
        <v>20066</v>
      </c>
      <c r="I13" s="128">
        <v>12990</v>
      </c>
      <c r="J13" s="128">
        <v>6355</v>
      </c>
      <c r="K13" s="128">
        <v>6635</v>
      </c>
    </row>
    <row r="14" spans="1:11" x14ac:dyDescent="0.25">
      <c r="A14" s="282"/>
      <c r="B14" s="8" t="s">
        <v>69</v>
      </c>
      <c r="C14" s="93">
        <v>36082</v>
      </c>
      <c r="D14" s="93">
        <v>17056</v>
      </c>
      <c r="E14" s="93">
        <v>19026</v>
      </c>
      <c r="F14" s="93">
        <v>25879</v>
      </c>
      <c r="G14" s="93">
        <v>12012</v>
      </c>
      <c r="H14" s="93">
        <v>13867</v>
      </c>
      <c r="I14" s="93">
        <v>10203</v>
      </c>
      <c r="J14" s="93">
        <v>5044</v>
      </c>
      <c r="K14" s="93">
        <v>5159</v>
      </c>
    </row>
    <row r="15" spans="1:11" x14ac:dyDescent="0.25">
      <c r="A15" s="282"/>
      <c r="B15" s="82" t="s">
        <v>70</v>
      </c>
      <c r="C15" s="94">
        <v>10982</v>
      </c>
      <c r="D15" s="94">
        <v>4761</v>
      </c>
      <c r="E15" s="94">
        <v>6221</v>
      </c>
      <c r="F15" s="94">
        <v>8631</v>
      </c>
      <c r="G15" s="94">
        <v>3676</v>
      </c>
      <c r="H15" s="94">
        <v>4955</v>
      </c>
      <c r="I15" s="94">
        <v>2351</v>
      </c>
      <c r="J15" s="94">
        <v>1085</v>
      </c>
      <c r="K15" s="94">
        <v>1266</v>
      </c>
    </row>
    <row r="16" spans="1:11" ht="15.75" thickBot="1" x14ac:dyDescent="0.3">
      <c r="A16" s="282"/>
      <c r="B16" s="11" t="s">
        <v>71</v>
      </c>
      <c r="C16" s="110">
        <v>2591</v>
      </c>
      <c r="D16" s="110">
        <v>1137</v>
      </c>
      <c r="E16" s="110">
        <v>1454</v>
      </c>
      <c r="F16" s="110">
        <v>2155</v>
      </c>
      <c r="G16" s="110">
        <v>911</v>
      </c>
      <c r="H16" s="110">
        <v>1244</v>
      </c>
      <c r="I16" s="110">
        <v>436</v>
      </c>
      <c r="J16" s="110">
        <v>226</v>
      </c>
      <c r="K16" s="110">
        <v>210</v>
      </c>
    </row>
    <row r="17" spans="1:11" ht="16.5" thickTop="1" thickBot="1" x14ac:dyDescent="0.3">
      <c r="A17" s="319" t="s">
        <v>116</v>
      </c>
      <c r="B17" s="26" t="s">
        <v>22</v>
      </c>
      <c r="C17" s="125">
        <v>49651</v>
      </c>
      <c r="D17" s="125">
        <v>22948</v>
      </c>
      <c r="E17" s="125">
        <v>26703</v>
      </c>
      <c r="F17" s="125">
        <v>36653</v>
      </c>
      <c r="G17" s="125">
        <v>16593</v>
      </c>
      <c r="H17" s="125">
        <v>20060</v>
      </c>
      <c r="I17" s="125">
        <v>12998</v>
      </c>
      <c r="J17" s="125">
        <v>6355</v>
      </c>
      <c r="K17" s="125">
        <v>6643</v>
      </c>
    </row>
    <row r="18" spans="1:11" ht="16.5" thickTop="1" thickBot="1" x14ac:dyDescent="0.3">
      <c r="A18" s="319"/>
      <c r="B18" s="35" t="s">
        <v>69</v>
      </c>
      <c r="C18" s="126">
        <v>32674</v>
      </c>
      <c r="D18" s="126">
        <v>15264</v>
      </c>
      <c r="E18" s="126">
        <v>17410</v>
      </c>
      <c r="F18" s="126">
        <v>22654</v>
      </c>
      <c r="G18" s="126">
        <v>10443</v>
      </c>
      <c r="H18" s="126">
        <v>12211</v>
      </c>
      <c r="I18" s="126">
        <v>10020</v>
      </c>
      <c r="J18" s="126">
        <v>4821</v>
      </c>
      <c r="K18" s="126">
        <v>5199</v>
      </c>
    </row>
    <row r="19" spans="1:11" ht="16.5" thickTop="1" thickBot="1" x14ac:dyDescent="0.3">
      <c r="A19" s="319"/>
      <c r="B19" s="154" t="s">
        <v>70</v>
      </c>
      <c r="C19" s="127">
        <v>11716</v>
      </c>
      <c r="D19" s="127">
        <v>5197</v>
      </c>
      <c r="E19" s="127">
        <v>6519</v>
      </c>
      <c r="F19" s="127">
        <v>9528</v>
      </c>
      <c r="G19" s="127">
        <v>4080</v>
      </c>
      <c r="H19" s="127">
        <v>5448</v>
      </c>
      <c r="I19" s="127">
        <v>2188</v>
      </c>
      <c r="J19" s="127">
        <v>1117</v>
      </c>
      <c r="K19" s="127">
        <v>1071</v>
      </c>
    </row>
    <row r="20" spans="1:11" ht="16.5" thickTop="1" thickBot="1" x14ac:dyDescent="0.3">
      <c r="A20" s="319"/>
      <c r="B20" s="35" t="s">
        <v>71</v>
      </c>
      <c r="C20" s="126">
        <v>5261</v>
      </c>
      <c r="D20" s="126">
        <v>2487</v>
      </c>
      <c r="E20" s="126">
        <v>2774</v>
      </c>
      <c r="F20" s="126">
        <v>4471</v>
      </c>
      <c r="G20" s="126">
        <v>2070</v>
      </c>
      <c r="H20" s="126">
        <v>2401</v>
      </c>
      <c r="I20" s="126">
        <v>790</v>
      </c>
      <c r="J20" s="126">
        <v>417</v>
      </c>
      <c r="K20" s="126">
        <v>373</v>
      </c>
    </row>
    <row r="21" spans="1:11" ht="16.5" thickTop="1" thickBot="1" x14ac:dyDescent="0.3">
      <c r="A21" s="319" t="s">
        <v>118</v>
      </c>
      <c r="B21" s="26" t="s">
        <v>22</v>
      </c>
      <c r="C21" s="128">
        <v>49649</v>
      </c>
      <c r="D21" s="128">
        <v>22947</v>
      </c>
      <c r="E21" s="128">
        <v>26702</v>
      </c>
      <c r="F21" s="128">
        <v>36654</v>
      </c>
      <c r="G21" s="128">
        <v>16591</v>
      </c>
      <c r="H21" s="128">
        <v>20063</v>
      </c>
      <c r="I21" s="128">
        <v>12995</v>
      </c>
      <c r="J21" s="128">
        <v>6356</v>
      </c>
      <c r="K21" s="128">
        <v>6639</v>
      </c>
    </row>
    <row r="22" spans="1:11" ht="16.5" thickTop="1" thickBot="1" x14ac:dyDescent="0.3">
      <c r="A22" s="319"/>
      <c r="B22" s="8" t="s">
        <v>69</v>
      </c>
      <c r="C22" s="93">
        <v>27547</v>
      </c>
      <c r="D22" s="93">
        <v>13292</v>
      </c>
      <c r="E22" s="93">
        <v>14255</v>
      </c>
      <c r="F22" s="93">
        <v>20789</v>
      </c>
      <c r="G22" s="93">
        <v>9824</v>
      </c>
      <c r="H22" s="93">
        <v>10965</v>
      </c>
      <c r="I22" s="93">
        <v>6758</v>
      </c>
      <c r="J22" s="93">
        <v>3468</v>
      </c>
      <c r="K22" s="93">
        <v>3290</v>
      </c>
    </row>
    <row r="23" spans="1:11" ht="16.5" thickTop="1" thickBot="1" x14ac:dyDescent="0.3">
      <c r="A23" s="319"/>
      <c r="B23" s="82" t="s">
        <v>70</v>
      </c>
      <c r="C23" s="94">
        <v>13033</v>
      </c>
      <c r="D23" s="94">
        <v>6042</v>
      </c>
      <c r="E23" s="94">
        <v>6991</v>
      </c>
      <c r="F23" s="94">
        <v>9751</v>
      </c>
      <c r="G23" s="94">
        <v>4446</v>
      </c>
      <c r="H23" s="94">
        <v>5305</v>
      </c>
      <c r="I23" s="94">
        <v>3282</v>
      </c>
      <c r="J23" s="94">
        <v>1596</v>
      </c>
      <c r="K23" s="94">
        <v>1686</v>
      </c>
    </row>
    <row r="24" spans="1:11" ht="16.5" thickTop="1" thickBot="1" x14ac:dyDescent="0.3">
      <c r="A24" s="319"/>
      <c r="B24" s="11" t="s">
        <v>71</v>
      </c>
      <c r="C24" s="110">
        <v>9069</v>
      </c>
      <c r="D24" s="110">
        <v>3613</v>
      </c>
      <c r="E24" s="110">
        <v>5456</v>
      </c>
      <c r="F24" s="110">
        <v>6114</v>
      </c>
      <c r="G24" s="110">
        <v>2321</v>
      </c>
      <c r="H24" s="110">
        <v>3793</v>
      </c>
      <c r="I24" s="110">
        <v>2955</v>
      </c>
      <c r="J24" s="110">
        <v>1292</v>
      </c>
      <c r="K24" s="110">
        <v>1663</v>
      </c>
    </row>
    <row r="25" spans="1:11" ht="16.5" customHeight="1" thickTop="1" thickBot="1" x14ac:dyDescent="0.3">
      <c r="A25" s="319" t="s">
        <v>117</v>
      </c>
      <c r="B25" s="26" t="s">
        <v>22</v>
      </c>
      <c r="C25" s="128">
        <v>49642</v>
      </c>
      <c r="D25" s="128">
        <v>22944</v>
      </c>
      <c r="E25" s="128">
        <v>26698</v>
      </c>
      <c r="F25" s="128">
        <v>36652</v>
      </c>
      <c r="G25" s="128">
        <v>16589</v>
      </c>
      <c r="H25" s="128">
        <v>20063</v>
      </c>
      <c r="I25" s="128">
        <v>12990</v>
      </c>
      <c r="J25" s="128">
        <v>6355</v>
      </c>
      <c r="K25" s="128">
        <v>6635</v>
      </c>
    </row>
    <row r="26" spans="1:11" ht="16.5" thickTop="1" thickBot="1" x14ac:dyDescent="0.3">
      <c r="A26" s="319"/>
      <c r="B26" s="8" t="s">
        <v>69</v>
      </c>
      <c r="C26" s="93">
        <v>36069</v>
      </c>
      <c r="D26" s="93">
        <v>16295</v>
      </c>
      <c r="E26" s="93">
        <v>19774</v>
      </c>
      <c r="F26" s="93">
        <v>26525</v>
      </c>
      <c r="G26" s="93">
        <v>11741</v>
      </c>
      <c r="H26" s="93">
        <v>14784</v>
      </c>
      <c r="I26" s="93">
        <v>9544</v>
      </c>
      <c r="J26" s="93">
        <v>4554</v>
      </c>
      <c r="K26" s="93">
        <v>4990</v>
      </c>
    </row>
    <row r="27" spans="1:11" ht="16.5" thickTop="1" thickBot="1" x14ac:dyDescent="0.3">
      <c r="A27" s="319"/>
      <c r="B27" s="82" t="s">
        <v>70</v>
      </c>
      <c r="C27" s="94">
        <v>9987</v>
      </c>
      <c r="D27" s="94">
        <v>4800</v>
      </c>
      <c r="E27" s="94">
        <v>5187</v>
      </c>
      <c r="F27" s="94">
        <v>7422</v>
      </c>
      <c r="G27" s="94">
        <v>3476</v>
      </c>
      <c r="H27" s="94">
        <v>3946</v>
      </c>
      <c r="I27" s="94">
        <v>2565</v>
      </c>
      <c r="J27" s="94">
        <v>1324</v>
      </c>
      <c r="K27" s="94">
        <v>1241</v>
      </c>
    </row>
    <row r="28" spans="1:11" ht="16.5" thickTop="1" thickBot="1" x14ac:dyDescent="0.3">
      <c r="A28" s="319"/>
      <c r="B28" s="11" t="s">
        <v>71</v>
      </c>
      <c r="C28" s="110">
        <v>3586</v>
      </c>
      <c r="D28" s="110">
        <v>1849</v>
      </c>
      <c r="E28" s="110">
        <v>1737</v>
      </c>
      <c r="F28" s="110">
        <v>2705</v>
      </c>
      <c r="G28" s="110">
        <v>1372</v>
      </c>
      <c r="H28" s="110">
        <v>1333</v>
      </c>
      <c r="I28" s="110">
        <v>881</v>
      </c>
      <c r="J28" s="110">
        <v>477</v>
      </c>
      <c r="K28" s="110">
        <v>404</v>
      </c>
    </row>
    <row r="29" spans="1:11" ht="16.5" customHeight="1" thickTop="1" x14ac:dyDescent="0.25">
      <c r="A29" s="320" t="s">
        <v>304</v>
      </c>
      <c r="B29" s="26" t="s">
        <v>22</v>
      </c>
      <c r="C29" s="128">
        <v>49637</v>
      </c>
      <c r="D29" s="128">
        <v>22939</v>
      </c>
      <c r="E29" s="128">
        <v>26698</v>
      </c>
      <c r="F29" s="128">
        <v>36649</v>
      </c>
      <c r="G29" s="128">
        <v>16587</v>
      </c>
      <c r="H29" s="128">
        <v>20062</v>
      </c>
      <c r="I29" s="128">
        <v>12988</v>
      </c>
      <c r="J29" s="128">
        <v>6352</v>
      </c>
      <c r="K29" s="128">
        <v>6636</v>
      </c>
    </row>
    <row r="30" spans="1:11" x14ac:dyDescent="0.25">
      <c r="A30" s="282"/>
      <c r="B30" s="8" t="s">
        <v>69</v>
      </c>
      <c r="C30" s="93">
        <v>32616</v>
      </c>
      <c r="D30" s="93">
        <v>14553</v>
      </c>
      <c r="E30" s="93">
        <v>18063</v>
      </c>
      <c r="F30" s="93">
        <v>24074</v>
      </c>
      <c r="G30" s="93">
        <v>10453</v>
      </c>
      <c r="H30" s="93">
        <v>13621</v>
      </c>
      <c r="I30" s="93">
        <v>8542</v>
      </c>
      <c r="J30" s="93">
        <v>4100</v>
      </c>
      <c r="K30" s="93">
        <v>4442</v>
      </c>
    </row>
    <row r="31" spans="1:11" x14ac:dyDescent="0.25">
      <c r="A31" s="282"/>
      <c r="B31" s="82" t="s">
        <v>70</v>
      </c>
      <c r="C31" s="94">
        <v>10908</v>
      </c>
      <c r="D31" s="94">
        <v>5233</v>
      </c>
      <c r="E31" s="94">
        <v>5675</v>
      </c>
      <c r="F31" s="94">
        <v>7849</v>
      </c>
      <c r="G31" s="94">
        <v>3707</v>
      </c>
      <c r="H31" s="94">
        <v>4142</v>
      </c>
      <c r="I31" s="94">
        <v>3059</v>
      </c>
      <c r="J31" s="94">
        <v>1526</v>
      </c>
      <c r="K31" s="94">
        <v>1533</v>
      </c>
    </row>
    <row r="32" spans="1:11" ht="15.75" thickBot="1" x14ac:dyDescent="0.3">
      <c r="A32" s="283"/>
      <c r="B32" s="11" t="s">
        <v>71</v>
      </c>
      <c r="C32" s="110">
        <v>6113</v>
      </c>
      <c r="D32" s="110">
        <v>3153</v>
      </c>
      <c r="E32" s="110">
        <v>2960</v>
      </c>
      <c r="F32" s="110">
        <v>4726</v>
      </c>
      <c r="G32" s="110">
        <v>2427</v>
      </c>
      <c r="H32" s="110">
        <v>2299</v>
      </c>
      <c r="I32" s="110">
        <v>1387</v>
      </c>
      <c r="J32" s="110">
        <v>726</v>
      </c>
      <c r="K32" s="110">
        <v>661</v>
      </c>
    </row>
    <row r="33" spans="1:11" ht="16.5" customHeight="1" thickTop="1" thickBot="1" x14ac:dyDescent="0.3">
      <c r="A33" s="319" t="s">
        <v>119</v>
      </c>
      <c r="B33" s="26" t="s">
        <v>22</v>
      </c>
      <c r="C33" s="128">
        <v>49631</v>
      </c>
      <c r="D33" s="128">
        <v>22943</v>
      </c>
      <c r="E33" s="128">
        <v>26688</v>
      </c>
      <c r="F33" s="128">
        <v>36641</v>
      </c>
      <c r="G33" s="128">
        <v>16589</v>
      </c>
      <c r="H33" s="128">
        <v>20052</v>
      </c>
      <c r="I33" s="128">
        <v>12990</v>
      </c>
      <c r="J33" s="128">
        <v>6354</v>
      </c>
      <c r="K33" s="128">
        <v>6636</v>
      </c>
    </row>
    <row r="34" spans="1:11" ht="16.5" thickTop="1" thickBot="1" x14ac:dyDescent="0.3">
      <c r="A34" s="319"/>
      <c r="B34" s="8" t="s">
        <v>69</v>
      </c>
      <c r="C34" s="93">
        <v>34156</v>
      </c>
      <c r="D34" s="93">
        <v>15524</v>
      </c>
      <c r="E34" s="93">
        <v>18632</v>
      </c>
      <c r="F34" s="93">
        <v>24930</v>
      </c>
      <c r="G34" s="93">
        <v>11107</v>
      </c>
      <c r="H34" s="93">
        <v>13823</v>
      </c>
      <c r="I34" s="93">
        <v>9226</v>
      </c>
      <c r="J34" s="93">
        <v>4417</v>
      </c>
      <c r="K34" s="93">
        <v>4809</v>
      </c>
    </row>
    <row r="35" spans="1:11" ht="16.5" thickTop="1" thickBot="1" x14ac:dyDescent="0.3">
      <c r="A35" s="319"/>
      <c r="B35" s="82" t="s">
        <v>70</v>
      </c>
      <c r="C35" s="94">
        <v>12314</v>
      </c>
      <c r="D35" s="94">
        <v>5722</v>
      </c>
      <c r="E35" s="94">
        <v>6592</v>
      </c>
      <c r="F35" s="94">
        <v>9232</v>
      </c>
      <c r="G35" s="94">
        <v>4176</v>
      </c>
      <c r="H35" s="94">
        <v>5056</v>
      </c>
      <c r="I35" s="94">
        <v>3082</v>
      </c>
      <c r="J35" s="94">
        <v>1546</v>
      </c>
      <c r="K35" s="94">
        <v>1536</v>
      </c>
    </row>
    <row r="36" spans="1:11" ht="16.5" thickTop="1" thickBot="1" x14ac:dyDescent="0.3">
      <c r="A36" s="319"/>
      <c r="B36" s="11" t="s">
        <v>71</v>
      </c>
      <c r="C36" s="110">
        <v>3161</v>
      </c>
      <c r="D36" s="110">
        <v>1697</v>
      </c>
      <c r="E36" s="110">
        <v>1464</v>
      </c>
      <c r="F36" s="110">
        <v>2479</v>
      </c>
      <c r="G36" s="110">
        <v>1306</v>
      </c>
      <c r="H36" s="110">
        <v>1173</v>
      </c>
      <c r="I36" s="110">
        <v>682</v>
      </c>
      <c r="J36" s="110">
        <v>391</v>
      </c>
      <c r="K36" s="110">
        <v>291</v>
      </c>
    </row>
    <row r="37" spans="1:11" ht="6.95" customHeight="1" thickTop="1" x14ac:dyDescent="0.25"/>
    <row r="38" spans="1:11" x14ac:dyDescent="0.25">
      <c r="A38" s="13" t="s">
        <v>167</v>
      </c>
    </row>
    <row r="39" spans="1:11" ht="15.75" x14ac:dyDescent="0.25">
      <c r="A39" s="7" t="s">
        <v>333</v>
      </c>
    </row>
    <row r="40" spans="1:11" ht="6.95" customHeight="1" x14ac:dyDescent="0.25"/>
    <row r="41" spans="1:11" ht="16.5" customHeight="1" x14ac:dyDescent="0.25">
      <c r="A41" s="13" t="s">
        <v>191</v>
      </c>
    </row>
    <row r="42" spans="1:11" x14ac:dyDescent="0.25">
      <c r="A42" s="12" t="s">
        <v>1336</v>
      </c>
    </row>
  </sheetData>
  <mergeCells count="14">
    <mergeCell ref="J5:K5"/>
    <mergeCell ref="A21:A24"/>
    <mergeCell ref="A33:A36"/>
    <mergeCell ref="A29:A32"/>
    <mergeCell ref="A6:A8"/>
    <mergeCell ref="F7:H7"/>
    <mergeCell ref="I7:K7"/>
    <mergeCell ref="C6:K6"/>
    <mergeCell ref="A25:A28"/>
    <mergeCell ref="B6:B8"/>
    <mergeCell ref="A13:A16"/>
    <mergeCell ref="A9:A12"/>
    <mergeCell ref="A17:A20"/>
    <mergeCell ref="C7:E7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8" tint="-0.249977111117893"/>
    <pageSetUpPr fitToPage="1"/>
  </sheetPr>
  <dimension ref="A1:H45"/>
  <sheetViews>
    <sheetView topLeftCell="A13" workbookViewId="0"/>
  </sheetViews>
  <sheetFormatPr defaultColWidth="9.140625" defaultRowHeight="15" x14ac:dyDescent="0.25"/>
  <cols>
    <col min="1" max="1" width="31.28515625" style="14" customWidth="1"/>
    <col min="2" max="2" width="27.140625" style="16" bestFit="1" customWidth="1"/>
    <col min="3" max="8" width="8.7109375" style="14" customWidth="1"/>
    <col min="9" max="16384" width="9.140625" style="14"/>
  </cols>
  <sheetData>
    <row r="1" spans="1:8" s="12" customFormat="1" x14ac:dyDescent="0.25">
      <c r="A1" s="20" t="s">
        <v>351</v>
      </c>
      <c r="B1" s="36"/>
    </row>
    <row r="2" spans="1:8" s="12" customFormat="1" ht="6.95" customHeight="1" x14ac:dyDescent="0.25">
      <c r="A2" s="77"/>
      <c r="B2" s="36"/>
    </row>
    <row r="3" spans="1:8" s="12" customFormat="1" ht="17.25" x14ac:dyDescent="0.25">
      <c r="A3" s="77" t="s">
        <v>311</v>
      </c>
      <c r="B3" s="36"/>
    </row>
    <row r="4" spans="1:8" s="12" customFormat="1" ht="6.95" customHeight="1" x14ac:dyDescent="0.2">
      <c r="A4" s="33"/>
      <c r="B4" s="36"/>
    </row>
    <row r="5" spans="1:8" ht="15.75" thickBot="1" x14ac:dyDescent="0.3">
      <c r="A5" s="34">
        <v>2015</v>
      </c>
      <c r="G5" s="256" t="s">
        <v>181</v>
      </c>
      <c r="H5" s="256"/>
    </row>
    <row r="6" spans="1:8" ht="21" customHeight="1" thickTop="1" thickBot="1" x14ac:dyDescent="0.3">
      <c r="A6" s="262" t="s">
        <v>124</v>
      </c>
      <c r="B6" s="317" t="s">
        <v>80</v>
      </c>
      <c r="C6" s="317" t="s">
        <v>23</v>
      </c>
      <c r="D6" s="317"/>
      <c r="E6" s="317"/>
      <c r="F6" s="317"/>
      <c r="G6" s="317"/>
      <c r="H6" s="317"/>
    </row>
    <row r="7" spans="1:8" ht="21" customHeight="1" thickTop="1" thickBot="1" x14ac:dyDescent="0.3">
      <c r="A7" s="268"/>
      <c r="B7" s="317"/>
      <c r="C7" s="1" t="s">
        <v>22</v>
      </c>
      <c r="D7" s="216" t="s">
        <v>0</v>
      </c>
      <c r="E7" s="216" t="s">
        <v>4</v>
      </c>
      <c r="F7" s="216" t="s">
        <v>1</v>
      </c>
      <c r="G7" s="216" t="s">
        <v>2</v>
      </c>
      <c r="H7" s="216" t="s">
        <v>1326</v>
      </c>
    </row>
    <row r="8" spans="1:8" ht="21" customHeight="1" thickTop="1" x14ac:dyDescent="0.25">
      <c r="A8" s="321" t="s">
        <v>120</v>
      </c>
      <c r="B8" s="38" t="s">
        <v>22</v>
      </c>
      <c r="C8" s="125">
        <v>49641</v>
      </c>
      <c r="D8" s="125">
        <v>31700</v>
      </c>
      <c r="E8" s="125">
        <v>16934</v>
      </c>
      <c r="F8" s="125">
        <v>482</v>
      </c>
      <c r="G8" s="125">
        <v>432</v>
      </c>
      <c r="H8" s="125">
        <v>93</v>
      </c>
    </row>
    <row r="9" spans="1:8" ht="21" customHeight="1" x14ac:dyDescent="0.25">
      <c r="A9" s="282"/>
      <c r="B9" s="35" t="s">
        <v>306</v>
      </c>
      <c r="C9" s="126">
        <v>38952</v>
      </c>
      <c r="D9" s="126">
        <v>24334</v>
      </c>
      <c r="E9" s="126">
        <v>13837</v>
      </c>
      <c r="F9" s="126">
        <v>397</v>
      </c>
      <c r="G9" s="126">
        <v>322</v>
      </c>
      <c r="H9" s="126">
        <v>62</v>
      </c>
    </row>
    <row r="10" spans="1:8" ht="21" customHeight="1" x14ac:dyDescent="0.25">
      <c r="A10" s="282"/>
      <c r="B10" s="154" t="s">
        <v>70</v>
      </c>
      <c r="C10" s="127">
        <v>7168</v>
      </c>
      <c r="D10" s="127">
        <v>4748</v>
      </c>
      <c r="E10" s="127">
        <v>2273</v>
      </c>
      <c r="F10" s="127">
        <v>60</v>
      </c>
      <c r="G10" s="127">
        <v>65</v>
      </c>
      <c r="H10" s="127">
        <v>22</v>
      </c>
    </row>
    <row r="11" spans="1:8" ht="21" customHeight="1" thickBot="1" x14ac:dyDescent="0.3">
      <c r="A11" s="283"/>
      <c r="B11" s="35" t="s">
        <v>307</v>
      </c>
      <c r="C11" s="126">
        <v>3521</v>
      </c>
      <c r="D11" s="126">
        <v>2618</v>
      </c>
      <c r="E11" s="126">
        <v>824</v>
      </c>
      <c r="F11" s="126">
        <v>25</v>
      </c>
      <c r="G11" s="126">
        <v>45</v>
      </c>
      <c r="H11" s="126">
        <v>9</v>
      </c>
    </row>
    <row r="12" spans="1:8" ht="21" customHeight="1" thickTop="1" thickBot="1" x14ac:dyDescent="0.3">
      <c r="A12" s="319" t="s">
        <v>312</v>
      </c>
      <c r="B12" s="26" t="s">
        <v>22</v>
      </c>
      <c r="C12" s="128">
        <v>49632</v>
      </c>
      <c r="D12" s="128">
        <v>31695</v>
      </c>
      <c r="E12" s="128">
        <v>16930</v>
      </c>
      <c r="F12" s="128">
        <v>482</v>
      </c>
      <c r="G12" s="128">
        <v>432</v>
      </c>
      <c r="H12" s="128">
        <v>93</v>
      </c>
    </row>
    <row r="13" spans="1:8" ht="21" customHeight="1" thickTop="1" thickBot="1" x14ac:dyDescent="0.3">
      <c r="A13" s="319"/>
      <c r="B13" s="8" t="s">
        <v>69</v>
      </c>
      <c r="C13" s="93">
        <v>30532</v>
      </c>
      <c r="D13" s="93">
        <v>18641</v>
      </c>
      <c r="E13" s="93">
        <v>11229</v>
      </c>
      <c r="F13" s="93">
        <v>318</v>
      </c>
      <c r="G13" s="93">
        <v>298</v>
      </c>
      <c r="H13" s="93">
        <v>46</v>
      </c>
    </row>
    <row r="14" spans="1:8" ht="21" customHeight="1" thickTop="1" thickBot="1" x14ac:dyDescent="0.3">
      <c r="A14" s="319"/>
      <c r="B14" s="82" t="s">
        <v>70</v>
      </c>
      <c r="C14" s="94">
        <v>13796</v>
      </c>
      <c r="D14" s="94">
        <v>9089</v>
      </c>
      <c r="E14" s="94">
        <v>4444</v>
      </c>
      <c r="F14" s="94">
        <v>127</v>
      </c>
      <c r="G14" s="94">
        <v>105</v>
      </c>
      <c r="H14" s="94">
        <v>31</v>
      </c>
    </row>
    <row r="15" spans="1:8" ht="21" customHeight="1" thickTop="1" thickBot="1" x14ac:dyDescent="0.3">
      <c r="A15" s="319"/>
      <c r="B15" s="11" t="s">
        <v>71</v>
      </c>
      <c r="C15" s="110">
        <v>5304</v>
      </c>
      <c r="D15" s="110">
        <v>3965</v>
      </c>
      <c r="E15" s="110">
        <v>1257</v>
      </c>
      <c r="F15" s="110">
        <v>37</v>
      </c>
      <c r="G15" s="110">
        <v>29</v>
      </c>
      <c r="H15" s="110">
        <v>16</v>
      </c>
    </row>
    <row r="16" spans="1:8" ht="21" customHeight="1" thickTop="1" thickBot="1" x14ac:dyDescent="0.3">
      <c r="A16" s="319" t="s">
        <v>122</v>
      </c>
      <c r="B16" s="26" t="s">
        <v>22</v>
      </c>
      <c r="C16" s="128">
        <v>49624</v>
      </c>
      <c r="D16" s="128">
        <v>31691</v>
      </c>
      <c r="E16" s="128">
        <v>16926</v>
      </c>
      <c r="F16" s="128">
        <v>482</v>
      </c>
      <c r="G16" s="128">
        <v>432</v>
      </c>
      <c r="H16" s="128">
        <v>93</v>
      </c>
    </row>
    <row r="17" spans="1:8" ht="21" customHeight="1" thickTop="1" thickBot="1" x14ac:dyDescent="0.3">
      <c r="A17" s="319"/>
      <c r="B17" s="8" t="s">
        <v>69</v>
      </c>
      <c r="C17" s="93">
        <v>29704</v>
      </c>
      <c r="D17" s="93">
        <v>17139</v>
      </c>
      <c r="E17" s="93">
        <v>12048</v>
      </c>
      <c r="F17" s="93">
        <v>253</v>
      </c>
      <c r="G17" s="93">
        <v>214</v>
      </c>
      <c r="H17" s="93">
        <v>50</v>
      </c>
    </row>
    <row r="18" spans="1:8" ht="21" customHeight="1" thickTop="1" thickBot="1" x14ac:dyDescent="0.3">
      <c r="A18" s="319"/>
      <c r="B18" s="82" t="s">
        <v>70</v>
      </c>
      <c r="C18" s="94">
        <v>12225</v>
      </c>
      <c r="D18" s="94">
        <v>8537</v>
      </c>
      <c r="E18" s="94">
        <v>3389</v>
      </c>
      <c r="F18" s="94">
        <v>140</v>
      </c>
      <c r="G18" s="94">
        <v>133</v>
      </c>
      <c r="H18" s="94">
        <v>26</v>
      </c>
    </row>
    <row r="19" spans="1:8" ht="21" customHeight="1" thickTop="1" thickBot="1" x14ac:dyDescent="0.3">
      <c r="A19" s="319"/>
      <c r="B19" s="11" t="s">
        <v>71</v>
      </c>
      <c r="C19" s="110">
        <v>7695</v>
      </c>
      <c r="D19" s="110">
        <v>6015</v>
      </c>
      <c r="E19" s="110">
        <v>1489</v>
      </c>
      <c r="F19" s="110">
        <v>89</v>
      </c>
      <c r="G19" s="110">
        <v>85</v>
      </c>
      <c r="H19" s="110">
        <v>17</v>
      </c>
    </row>
    <row r="20" spans="1:8" ht="21" customHeight="1" thickTop="1" thickBot="1" x14ac:dyDescent="0.3">
      <c r="A20" s="319" t="s">
        <v>123</v>
      </c>
      <c r="B20" s="26" t="s">
        <v>22</v>
      </c>
      <c r="C20" s="125">
        <v>49615</v>
      </c>
      <c r="D20" s="125">
        <v>31687</v>
      </c>
      <c r="E20" s="125">
        <v>16921</v>
      </c>
      <c r="F20" s="125">
        <v>482</v>
      </c>
      <c r="G20" s="125">
        <v>432</v>
      </c>
      <c r="H20" s="125">
        <v>93</v>
      </c>
    </row>
    <row r="21" spans="1:8" ht="21" customHeight="1" thickTop="1" thickBot="1" x14ac:dyDescent="0.3">
      <c r="A21" s="319"/>
      <c r="B21" s="35" t="s">
        <v>69</v>
      </c>
      <c r="C21" s="126">
        <v>32849</v>
      </c>
      <c r="D21" s="126">
        <v>19593</v>
      </c>
      <c r="E21" s="126">
        <v>12652</v>
      </c>
      <c r="F21" s="126">
        <v>300</v>
      </c>
      <c r="G21" s="126">
        <v>257</v>
      </c>
      <c r="H21" s="126">
        <v>47</v>
      </c>
    </row>
    <row r="22" spans="1:8" ht="21" customHeight="1" thickTop="1" thickBot="1" x14ac:dyDescent="0.3">
      <c r="A22" s="319"/>
      <c r="B22" s="154" t="s">
        <v>70</v>
      </c>
      <c r="C22" s="127">
        <v>11944</v>
      </c>
      <c r="D22" s="127">
        <v>8376</v>
      </c>
      <c r="E22" s="127">
        <v>3283</v>
      </c>
      <c r="F22" s="127">
        <v>131</v>
      </c>
      <c r="G22" s="127">
        <v>121</v>
      </c>
      <c r="H22" s="127">
        <v>33</v>
      </c>
    </row>
    <row r="23" spans="1:8" ht="21" customHeight="1" thickTop="1" thickBot="1" x14ac:dyDescent="0.3">
      <c r="A23" s="319"/>
      <c r="B23" s="35" t="s">
        <v>71</v>
      </c>
      <c r="C23" s="126">
        <v>4822</v>
      </c>
      <c r="D23" s="126">
        <v>3718</v>
      </c>
      <c r="E23" s="126">
        <v>986</v>
      </c>
      <c r="F23" s="126">
        <v>51</v>
      </c>
      <c r="G23" s="126">
        <v>54</v>
      </c>
      <c r="H23" s="126">
        <v>13</v>
      </c>
    </row>
    <row r="24" spans="1:8" ht="21" customHeight="1" thickTop="1" thickBot="1" x14ac:dyDescent="0.3">
      <c r="A24" s="319" t="s">
        <v>314</v>
      </c>
      <c r="B24" s="26" t="s">
        <v>22</v>
      </c>
      <c r="C24" s="128">
        <v>49612</v>
      </c>
      <c r="D24" s="128">
        <v>31684</v>
      </c>
      <c r="E24" s="128">
        <v>16922</v>
      </c>
      <c r="F24" s="128">
        <v>482</v>
      </c>
      <c r="G24" s="128">
        <v>431</v>
      </c>
      <c r="H24" s="128">
        <v>93</v>
      </c>
    </row>
    <row r="25" spans="1:8" ht="21" customHeight="1" thickTop="1" thickBot="1" x14ac:dyDescent="0.3">
      <c r="A25" s="319"/>
      <c r="B25" s="8" t="s">
        <v>69</v>
      </c>
      <c r="C25" s="93">
        <v>36791</v>
      </c>
      <c r="D25" s="93">
        <v>23838</v>
      </c>
      <c r="E25" s="93">
        <v>12222</v>
      </c>
      <c r="F25" s="93">
        <v>362</v>
      </c>
      <c r="G25" s="93">
        <v>322</v>
      </c>
      <c r="H25" s="93">
        <v>47</v>
      </c>
    </row>
    <row r="26" spans="1:8" ht="21" customHeight="1" thickTop="1" thickBot="1" x14ac:dyDescent="0.3">
      <c r="A26" s="319"/>
      <c r="B26" s="82" t="s">
        <v>70</v>
      </c>
      <c r="C26" s="94">
        <v>10412</v>
      </c>
      <c r="D26" s="94">
        <v>6348</v>
      </c>
      <c r="E26" s="94">
        <v>3832</v>
      </c>
      <c r="F26" s="94">
        <v>100</v>
      </c>
      <c r="G26" s="94">
        <v>93</v>
      </c>
      <c r="H26" s="94">
        <v>39</v>
      </c>
    </row>
    <row r="27" spans="1:8" ht="21" customHeight="1" thickTop="1" thickBot="1" x14ac:dyDescent="0.3">
      <c r="A27" s="319"/>
      <c r="B27" s="11" t="s">
        <v>71</v>
      </c>
      <c r="C27" s="110">
        <v>2409</v>
      </c>
      <c r="D27" s="110">
        <v>1498</v>
      </c>
      <c r="E27" s="110">
        <v>868</v>
      </c>
      <c r="F27" s="110">
        <v>20</v>
      </c>
      <c r="G27" s="110">
        <v>16</v>
      </c>
      <c r="H27" s="110">
        <v>7</v>
      </c>
    </row>
    <row r="28" spans="1:8" ht="21" customHeight="1" thickTop="1" thickBot="1" x14ac:dyDescent="0.3">
      <c r="A28" s="319" t="s">
        <v>313</v>
      </c>
      <c r="B28" s="26" t="s">
        <v>22</v>
      </c>
      <c r="C28" s="128">
        <v>49611</v>
      </c>
      <c r="D28" s="128">
        <v>31682</v>
      </c>
      <c r="E28" s="128">
        <v>16923</v>
      </c>
      <c r="F28" s="128">
        <v>481</v>
      </c>
      <c r="G28" s="128">
        <v>432</v>
      </c>
      <c r="H28" s="128">
        <v>93</v>
      </c>
    </row>
    <row r="29" spans="1:8" ht="21" customHeight="1" thickTop="1" thickBot="1" x14ac:dyDescent="0.3">
      <c r="A29" s="319"/>
      <c r="B29" s="8" t="s">
        <v>69</v>
      </c>
      <c r="C29" s="93">
        <v>30268</v>
      </c>
      <c r="D29" s="93">
        <v>19742</v>
      </c>
      <c r="E29" s="93">
        <v>10009</v>
      </c>
      <c r="F29" s="93">
        <v>257</v>
      </c>
      <c r="G29" s="93">
        <v>228</v>
      </c>
      <c r="H29" s="93">
        <v>32</v>
      </c>
    </row>
    <row r="30" spans="1:8" ht="21" customHeight="1" thickTop="1" thickBot="1" x14ac:dyDescent="0.3">
      <c r="A30" s="319"/>
      <c r="B30" s="82" t="s">
        <v>70</v>
      </c>
      <c r="C30" s="94">
        <v>12968</v>
      </c>
      <c r="D30" s="94">
        <v>8163</v>
      </c>
      <c r="E30" s="94">
        <v>4502</v>
      </c>
      <c r="F30" s="94">
        <v>135</v>
      </c>
      <c r="G30" s="94">
        <v>132</v>
      </c>
      <c r="H30" s="94">
        <v>36</v>
      </c>
    </row>
    <row r="31" spans="1:8" ht="21" customHeight="1" thickTop="1" thickBot="1" x14ac:dyDescent="0.3">
      <c r="A31" s="319"/>
      <c r="B31" s="11" t="s">
        <v>71</v>
      </c>
      <c r="C31" s="110">
        <v>6375</v>
      </c>
      <c r="D31" s="110">
        <v>3777</v>
      </c>
      <c r="E31" s="110">
        <v>2412</v>
      </c>
      <c r="F31" s="110">
        <v>89</v>
      </c>
      <c r="G31" s="110">
        <v>72</v>
      </c>
      <c r="H31" s="110">
        <v>25</v>
      </c>
    </row>
    <row r="32" spans="1:8" ht="21" customHeight="1" thickTop="1" thickBot="1" x14ac:dyDescent="0.3">
      <c r="A32" s="319" t="s">
        <v>121</v>
      </c>
      <c r="B32" s="26" t="s">
        <v>22</v>
      </c>
      <c r="C32" s="128">
        <v>49610</v>
      </c>
      <c r="D32" s="128">
        <v>31681</v>
      </c>
      <c r="E32" s="128">
        <v>16924</v>
      </c>
      <c r="F32" s="128">
        <v>481</v>
      </c>
      <c r="G32" s="128">
        <v>431</v>
      </c>
      <c r="H32" s="128">
        <v>93</v>
      </c>
    </row>
    <row r="33" spans="1:8" ht="21" customHeight="1" thickTop="1" thickBot="1" x14ac:dyDescent="0.3">
      <c r="A33" s="319"/>
      <c r="B33" s="8" t="s">
        <v>69</v>
      </c>
      <c r="C33" s="93">
        <v>34131</v>
      </c>
      <c r="D33" s="93">
        <v>20624</v>
      </c>
      <c r="E33" s="93">
        <v>12828</v>
      </c>
      <c r="F33" s="93">
        <v>352</v>
      </c>
      <c r="G33" s="93">
        <v>272</v>
      </c>
      <c r="H33" s="93">
        <v>55</v>
      </c>
    </row>
    <row r="34" spans="1:8" ht="21" customHeight="1" thickTop="1" thickBot="1" x14ac:dyDescent="0.3">
      <c r="A34" s="319"/>
      <c r="B34" s="82" t="s">
        <v>70</v>
      </c>
      <c r="C34" s="94">
        <v>11233</v>
      </c>
      <c r="D34" s="94">
        <v>7638</v>
      </c>
      <c r="E34" s="94">
        <v>3344</v>
      </c>
      <c r="F34" s="94">
        <v>100</v>
      </c>
      <c r="G34" s="94">
        <v>122</v>
      </c>
      <c r="H34" s="94">
        <v>29</v>
      </c>
    </row>
    <row r="35" spans="1:8" ht="21" customHeight="1" thickTop="1" thickBot="1" x14ac:dyDescent="0.3">
      <c r="A35" s="319"/>
      <c r="B35" s="11" t="s">
        <v>71</v>
      </c>
      <c r="C35" s="110">
        <v>4246</v>
      </c>
      <c r="D35" s="110">
        <v>3419</v>
      </c>
      <c r="E35" s="110">
        <v>752</v>
      </c>
      <c r="F35" s="110">
        <v>29</v>
      </c>
      <c r="G35" s="110">
        <v>37</v>
      </c>
      <c r="H35" s="110">
        <v>9</v>
      </c>
    </row>
    <row r="36" spans="1:8" ht="21" customHeight="1" thickTop="1" thickBot="1" x14ac:dyDescent="0.3">
      <c r="A36" s="319" t="s">
        <v>315</v>
      </c>
      <c r="B36" s="26" t="s">
        <v>22</v>
      </c>
      <c r="C36" s="128">
        <v>49595</v>
      </c>
      <c r="D36" s="128">
        <v>31676</v>
      </c>
      <c r="E36" s="128">
        <v>16913</v>
      </c>
      <c r="F36" s="128">
        <v>481</v>
      </c>
      <c r="G36" s="128">
        <v>432</v>
      </c>
      <c r="H36" s="128">
        <v>93</v>
      </c>
    </row>
    <row r="37" spans="1:8" ht="21" customHeight="1" thickTop="1" thickBot="1" x14ac:dyDescent="0.3">
      <c r="A37" s="319"/>
      <c r="B37" s="8" t="s">
        <v>69</v>
      </c>
      <c r="C37" s="93">
        <v>32197</v>
      </c>
      <c r="D37" s="93">
        <v>19706</v>
      </c>
      <c r="E37" s="93">
        <v>11852</v>
      </c>
      <c r="F37" s="93">
        <v>310</v>
      </c>
      <c r="G37" s="93">
        <v>285</v>
      </c>
      <c r="H37" s="93">
        <v>44</v>
      </c>
    </row>
    <row r="38" spans="1:8" ht="21" customHeight="1" thickTop="1" thickBot="1" x14ac:dyDescent="0.3">
      <c r="A38" s="319"/>
      <c r="B38" s="82" t="s">
        <v>70</v>
      </c>
      <c r="C38" s="94">
        <v>12936</v>
      </c>
      <c r="D38" s="94">
        <v>8532</v>
      </c>
      <c r="E38" s="94">
        <v>4138</v>
      </c>
      <c r="F38" s="94">
        <v>125</v>
      </c>
      <c r="G38" s="94">
        <v>105</v>
      </c>
      <c r="H38" s="94">
        <v>36</v>
      </c>
    </row>
    <row r="39" spans="1:8" ht="21" customHeight="1" thickTop="1" thickBot="1" x14ac:dyDescent="0.3">
      <c r="A39" s="319"/>
      <c r="B39" s="11" t="s">
        <v>71</v>
      </c>
      <c r="C39" s="110">
        <v>4462</v>
      </c>
      <c r="D39" s="110">
        <v>3438</v>
      </c>
      <c r="E39" s="110">
        <v>923</v>
      </c>
      <c r="F39" s="110">
        <v>46</v>
      </c>
      <c r="G39" s="110">
        <v>42</v>
      </c>
      <c r="H39" s="110">
        <v>13</v>
      </c>
    </row>
    <row r="40" spans="1:8" ht="6.95" customHeight="1" thickTop="1" x14ac:dyDescent="0.25"/>
    <row r="41" spans="1:8" x14ac:dyDescent="0.25">
      <c r="A41" s="37" t="s">
        <v>167</v>
      </c>
    </row>
    <row r="42" spans="1:8" ht="31.5" customHeight="1" x14ac:dyDescent="0.25">
      <c r="A42" s="318" t="s">
        <v>1332</v>
      </c>
      <c r="B42" s="318"/>
      <c r="C42" s="318"/>
      <c r="D42" s="318"/>
      <c r="E42" s="318"/>
      <c r="F42" s="318"/>
      <c r="G42" s="318"/>
      <c r="H42" s="318"/>
    </row>
    <row r="43" spans="1:8" ht="6.95" customHeight="1" x14ac:dyDescent="0.25">
      <c r="A43" s="16"/>
    </row>
    <row r="44" spans="1:8" x14ac:dyDescent="0.25">
      <c r="A44" s="13" t="s">
        <v>191</v>
      </c>
    </row>
    <row r="45" spans="1:8" x14ac:dyDescent="0.25">
      <c r="A45" s="12" t="s">
        <v>1336</v>
      </c>
    </row>
  </sheetData>
  <mergeCells count="13">
    <mergeCell ref="A42:H42"/>
    <mergeCell ref="G5:H5"/>
    <mergeCell ref="A24:A27"/>
    <mergeCell ref="A28:A31"/>
    <mergeCell ref="A36:A39"/>
    <mergeCell ref="A32:A35"/>
    <mergeCell ref="B6:B7"/>
    <mergeCell ref="C6:H6"/>
    <mergeCell ref="A8:A11"/>
    <mergeCell ref="A12:A15"/>
    <mergeCell ref="A20:A23"/>
    <mergeCell ref="A6:A7"/>
    <mergeCell ref="A16:A1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8" tint="-0.249977111117893"/>
    <pageSetUpPr fitToPage="1"/>
  </sheetPr>
  <dimension ref="A1:K46"/>
  <sheetViews>
    <sheetView workbookViewId="0">
      <selection activeCell="H63" sqref="H63"/>
    </sheetView>
  </sheetViews>
  <sheetFormatPr defaultColWidth="9.140625" defaultRowHeight="15" x14ac:dyDescent="0.25"/>
  <cols>
    <col min="1" max="1" width="32.140625" style="14" customWidth="1"/>
    <col min="2" max="2" width="26.5703125" style="14" customWidth="1"/>
    <col min="3" max="11" width="7.7109375" style="14" customWidth="1"/>
    <col min="12" max="16384" width="9.140625" style="14"/>
  </cols>
  <sheetData>
    <row r="1" spans="1:11" s="12" customFormat="1" x14ac:dyDescent="0.25">
      <c r="A1" s="20" t="s">
        <v>451</v>
      </c>
    </row>
    <row r="2" spans="1:11" s="12" customFormat="1" ht="6.95" customHeight="1" x14ac:dyDescent="0.25">
      <c r="A2" s="77"/>
    </row>
    <row r="3" spans="1:11" s="12" customFormat="1" ht="17.25" x14ac:dyDescent="0.25">
      <c r="A3" s="77" t="s">
        <v>615</v>
      </c>
    </row>
    <row r="4" spans="1:11" s="12" customFormat="1" ht="6.95" customHeight="1" x14ac:dyDescent="0.2">
      <c r="A4" s="33"/>
    </row>
    <row r="5" spans="1:11" ht="15.75" thickBot="1" x14ac:dyDescent="0.3">
      <c r="A5" s="34">
        <v>2015</v>
      </c>
      <c r="J5" s="267" t="s">
        <v>181</v>
      </c>
      <c r="K5" s="267"/>
    </row>
    <row r="6" spans="1:11" s="12" customFormat="1" ht="21" customHeight="1" thickTop="1" thickBot="1" x14ac:dyDescent="0.25">
      <c r="A6" s="281" t="s">
        <v>317</v>
      </c>
      <c r="B6" s="281" t="s">
        <v>80</v>
      </c>
      <c r="C6" s="322" t="s">
        <v>65</v>
      </c>
      <c r="D6" s="323"/>
      <c r="E6" s="323"/>
      <c r="F6" s="323"/>
      <c r="G6" s="323"/>
      <c r="H6" s="323"/>
      <c r="I6" s="323"/>
      <c r="J6" s="323"/>
      <c r="K6" s="323"/>
    </row>
    <row r="7" spans="1:11" s="12" customFormat="1" ht="21" customHeight="1" thickTop="1" thickBot="1" x14ac:dyDescent="0.25">
      <c r="A7" s="270"/>
      <c r="B7" s="270"/>
      <c r="C7" s="260" t="s">
        <v>22</v>
      </c>
      <c r="D7" s="260"/>
      <c r="E7" s="261"/>
      <c r="F7" s="317" t="s">
        <v>81</v>
      </c>
      <c r="G7" s="317"/>
      <c r="H7" s="317"/>
      <c r="I7" s="317" t="s">
        <v>82</v>
      </c>
      <c r="J7" s="317"/>
      <c r="K7" s="317"/>
    </row>
    <row r="8" spans="1:11" s="12" customFormat="1" ht="21" customHeight="1" thickTop="1" thickBot="1" x14ac:dyDescent="0.25">
      <c r="A8" s="271"/>
      <c r="B8" s="271"/>
      <c r="C8" s="64" t="s">
        <v>8</v>
      </c>
      <c r="D8" s="65" t="s">
        <v>9</v>
      </c>
      <c r="E8" s="65" t="s">
        <v>10</v>
      </c>
      <c r="F8" s="65" t="s">
        <v>8</v>
      </c>
      <c r="G8" s="65" t="s">
        <v>9</v>
      </c>
      <c r="H8" s="65" t="s">
        <v>10</v>
      </c>
      <c r="I8" s="65" t="s">
        <v>8</v>
      </c>
      <c r="J8" s="65" t="s">
        <v>9</v>
      </c>
      <c r="K8" s="65" t="s">
        <v>10</v>
      </c>
    </row>
    <row r="9" spans="1:11" ht="21" customHeight="1" thickTop="1" x14ac:dyDescent="0.25">
      <c r="A9" s="321" t="s">
        <v>120</v>
      </c>
      <c r="B9" s="38" t="s">
        <v>22</v>
      </c>
      <c r="C9" s="125">
        <v>49678</v>
      </c>
      <c r="D9" s="125">
        <v>22967</v>
      </c>
      <c r="E9" s="125">
        <v>26711</v>
      </c>
      <c r="F9" s="125">
        <v>36675</v>
      </c>
      <c r="G9" s="125">
        <v>16604</v>
      </c>
      <c r="H9" s="125">
        <v>20071</v>
      </c>
      <c r="I9" s="125">
        <v>13003</v>
      </c>
      <c r="J9" s="125">
        <v>6363</v>
      </c>
      <c r="K9" s="125">
        <v>6640</v>
      </c>
    </row>
    <row r="10" spans="1:11" ht="21" customHeight="1" x14ac:dyDescent="0.25">
      <c r="A10" s="282"/>
      <c r="B10" s="35" t="s">
        <v>306</v>
      </c>
      <c r="C10" s="126">
        <v>38976</v>
      </c>
      <c r="D10" s="126">
        <v>17683</v>
      </c>
      <c r="E10" s="126">
        <v>21293</v>
      </c>
      <c r="F10" s="126">
        <v>27761</v>
      </c>
      <c r="G10" s="126">
        <v>12309</v>
      </c>
      <c r="H10" s="126">
        <v>15452</v>
      </c>
      <c r="I10" s="126">
        <v>11215</v>
      </c>
      <c r="J10" s="126">
        <v>5374</v>
      </c>
      <c r="K10" s="126">
        <v>5841</v>
      </c>
    </row>
    <row r="11" spans="1:11" ht="21" customHeight="1" x14ac:dyDescent="0.25">
      <c r="A11" s="282"/>
      <c r="B11" s="154" t="s">
        <v>70</v>
      </c>
      <c r="C11" s="127">
        <v>7178</v>
      </c>
      <c r="D11" s="127">
        <v>3485</v>
      </c>
      <c r="E11" s="127">
        <v>3693</v>
      </c>
      <c r="F11" s="127">
        <v>5858</v>
      </c>
      <c r="G11" s="127">
        <v>2767</v>
      </c>
      <c r="H11" s="127">
        <v>3091</v>
      </c>
      <c r="I11" s="127">
        <v>1320</v>
      </c>
      <c r="J11" s="127">
        <v>718</v>
      </c>
      <c r="K11" s="127">
        <v>602</v>
      </c>
    </row>
    <row r="12" spans="1:11" ht="21" customHeight="1" thickBot="1" x14ac:dyDescent="0.3">
      <c r="A12" s="283"/>
      <c r="B12" s="35" t="s">
        <v>307</v>
      </c>
      <c r="C12" s="126">
        <v>3524</v>
      </c>
      <c r="D12" s="126">
        <v>1799</v>
      </c>
      <c r="E12" s="126">
        <v>1725</v>
      </c>
      <c r="F12" s="126">
        <v>3056</v>
      </c>
      <c r="G12" s="126">
        <v>1528</v>
      </c>
      <c r="H12" s="126">
        <v>1528</v>
      </c>
      <c r="I12" s="126">
        <v>468</v>
      </c>
      <c r="J12" s="126">
        <v>271</v>
      </c>
      <c r="K12" s="126">
        <v>197</v>
      </c>
    </row>
    <row r="13" spans="1:11" ht="21" customHeight="1" thickTop="1" thickBot="1" x14ac:dyDescent="0.3">
      <c r="A13" s="319" t="s">
        <v>312</v>
      </c>
      <c r="B13" s="26" t="s">
        <v>22</v>
      </c>
      <c r="C13" s="128">
        <v>49668</v>
      </c>
      <c r="D13" s="128">
        <v>22961</v>
      </c>
      <c r="E13" s="128">
        <v>26707</v>
      </c>
      <c r="F13" s="128">
        <v>36669</v>
      </c>
      <c r="G13" s="128">
        <v>16601</v>
      </c>
      <c r="H13" s="128">
        <v>20068</v>
      </c>
      <c r="I13" s="128">
        <v>12999</v>
      </c>
      <c r="J13" s="128">
        <v>6360</v>
      </c>
      <c r="K13" s="128">
        <v>6639</v>
      </c>
    </row>
    <row r="14" spans="1:11" ht="21" customHeight="1" thickTop="1" thickBot="1" x14ac:dyDescent="0.3">
      <c r="A14" s="319"/>
      <c r="B14" s="35" t="s">
        <v>306</v>
      </c>
      <c r="C14" s="93">
        <v>30547</v>
      </c>
      <c r="D14" s="93">
        <v>13621</v>
      </c>
      <c r="E14" s="93">
        <v>16926</v>
      </c>
      <c r="F14" s="93">
        <v>21466</v>
      </c>
      <c r="G14" s="93">
        <v>9345</v>
      </c>
      <c r="H14" s="93">
        <v>12121</v>
      </c>
      <c r="I14" s="93">
        <v>9081</v>
      </c>
      <c r="J14" s="93">
        <v>4276</v>
      </c>
      <c r="K14" s="93">
        <v>4805</v>
      </c>
    </row>
    <row r="15" spans="1:11" ht="21" customHeight="1" thickTop="1" thickBot="1" x14ac:dyDescent="0.3">
      <c r="A15" s="319"/>
      <c r="B15" s="154" t="s">
        <v>70</v>
      </c>
      <c r="C15" s="94">
        <v>13811</v>
      </c>
      <c r="D15" s="94">
        <v>6616</v>
      </c>
      <c r="E15" s="94">
        <v>7195</v>
      </c>
      <c r="F15" s="94">
        <v>10749</v>
      </c>
      <c r="G15" s="94">
        <v>5023</v>
      </c>
      <c r="H15" s="94">
        <v>5726</v>
      </c>
      <c r="I15" s="94">
        <v>3062</v>
      </c>
      <c r="J15" s="94">
        <v>1593</v>
      </c>
      <c r="K15" s="94">
        <v>1469</v>
      </c>
    </row>
    <row r="16" spans="1:11" ht="21" customHeight="1" thickTop="1" thickBot="1" x14ac:dyDescent="0.3">
      <c r="A16" s="319"/>
      <c r="B16" s="35" t="s">
        <v>307</v>
      </c>
      <c r="C16" s="110">
        <v>5310</v>
      </c>
      <c r="D16" s="110">
        <v>2724</v>
      </c>
      <c r="E16" s="110">
        <v>2586</v>
      </c>
      <c r="F16" s="110">
        <v>4454</v>
      </c>
      <c r="G16" s="110">
        <v>2233</v>
      </c>
      <c r="H16" s="110">
        <v>2221</v>
      </c>
      <c r="I16" s="110">
        <v>856</v>
      </c>
      <c r="J16" s="110">
        <v>491</v>
      </c>
      <c r="K16" s="110">
        <v>365</v>
      </c>
    </row>
    <row r="17" spans="1:11" ht="21" customHeight="1" thickTop="1" thickBot="1" x14ac:dyDescent="0.3">
      <c r="A17" s="319" t="s">
        <v>122</v>
      </c>
      <c r="B17" s="26" t="s">
        <v>22</v>
      </c>
      <c r="C17" s="128">
        <v>49659</v>
      </c>
      <c r="D17" s="128">
        <v>22953</v>
      </c>
      <c r="E17" s="128">
        <v>26706</v>
      </c>
      <c r="F17" s="128">
        <v>36664</v>
      </c>
      <c r="G17" s="128">
        <v>16597</v>
      </c>
      <c r="H17" s="128">
        <v>20067</v>
      </c>
      <c r="I17" s="128">
        <v>12995</v>
      </c>
      <c r="J17" s="128">
        <v>6356</v>
      </c>
      <c r="K17" s="128">
        <v>6639</v>
      </c>
    </row>
    <row r="18" spans="1:11" ht="21" customHeight="1" thickTop="1" thickBot="1" x14ac:dyDescent="0.3">
      <c r="A18" s="319"/>
      <c r="B18" s="35" t="s">
        <v>306</v>
      </c>
      <c r="C18" s="93">
        <v>29721</v>
      </c>
      <c r="D18" s="93">
        <v>13928</v>
      </c>
      <c r="E18" s="93">
        <v>15793</v>
      </c>
      <c r="F18" s="93">
        <v>20435</v>
      </c>
      <c r="G18" s="93">
        <v>9407</v>
      </c>
      <c r="H18" s="93">
        <v>11028</v>
      </c>
      <c r="I18" s="93">
        <v>9286</v>
      </c>
      <c r="J18" s="93">
        <v>4521</v>
      </c>
      <c r="K18" s="93">
        <v>4765</v>
      </c>
    </row>
    <row r="19" spans="1:11" ht="21" customHeight="1" thickTop="1" thickBot="1" x14ac:dyDescent="0.3">
      <c r="A19" s="319"/>
      <c r="B19" s="154" t="s">
        <v>70</v>
      </c>
      <c r="C19" s="94">
        <v>12235</v>
      </c>
      <c r="D19" s="94">
        <v>5631</v>
      </c>
      <c r="E19" s="94">
        <v>6604</v>
      </c>
      <c r="F19" s="94">
        <v>9670</v>
      </c>
      <c r="G19" s="94">
        <v>4348</v>
      </c>
      <c r="H19" s="94">
        <v>5322</v>
      </c>
      <c r="I19" s="94">
        <v>2565</v>
      </c>
      <c r="J19" s="94">
        <v>1283</v>
      </c>
      <c r="K19" s="94">
        <v>1282</v>
      </c>
    </row>
    <row r="20" spans="1:11" ht="21" customHeight="1" thickTop="1" thickBot="1" x14ac:dyDescent="0.3">
      <c r="A20" s="319"/>
      <c r="B20" s="35" t="s">
        <v>307</v>
      </c>
      <c r="C20" s="110">
        <v>7703</v>
      </c>
      <c r="D20" s="110">
        <v>3394</v>
      </c>
      <c r="E20" s="110">
        <v>4309</v>
      </c>
      <c r="F20" s="110">
        <v>6559</v>
      </c>
      <c r="G20" s="110">
        <v>2842</v>
      </c>
      <c r="H20" s="110">
        <v>3717</v>
      </c>
      <c r="I20" s="110">
        <v>1144</v>
      </c>
      <c r="J20" s="110">
        <v>552</v>
      </c>
      <c r="K20" s="110">
        <v>592</v>
      </c>
    </row>
    <row r="21" spans="1:11" ht="21" customHeight="1" thickTop="1" thickBot="1" x14ac:dyDescent="0.3">
      <c r="A21" s="319" t="s">
        <v>314</v>
      </c>
      <c r="B21" s="26" t="s">
        <v>22</v>
      </c>
      <c r="C21" s="128">
        <v>49651</v>
      </c>
      <c r="D21" s="128">
        <v>22953</v>
      </c>
      <c r="E21" s="128">
        <v>26698</v>
      </c>
      <c r="F21" s="128">
        <v>36656</v>
      </c>
      <c r="G21" s="128">
        <v>16594</v>
      </c>
      <c r="H21" s="128">
        <v>20062</v>
      </c>
      <c r="I21" s="128">
        <v>12995</v>
      </c>
      <c r="J21" s="128">
        <v>6359</v>
      </c>
      <c r="K21" s="128">
        <v>6636</v>
      </c>
    </row>
    <row r="22" spans="1:11" ht="21" customHeight="1" thickTop="1" thickBot="1" x14ac:dyDescent="0.3">
      <c r="A22" s="319"/>
      <c r="B22" s="35" t="s">
        <v>306</v>
      </c>
      <c r="C22" s="93">
        <v>36816</v>
      </c>
      <c r="D22" s="93">
        <v>16288</v>
      </c>
      <c r="E22" s="93">
        <v>20528</v>
      </c>
      <c r="F22" s="93">
        <v>26537</v>
      </c>
      <c r="G22" s="93">
        <v>11434</v>
      </c>
      <c r="H22" s="93">
        <v>15103</v>
      </c>
      <c r="I22" s="93">
        <v>10279</v>
      </c>
      <c r="J22" s="93">
        <v>4854</v>
      </c>
      <c r="K22" s="93">
        <v>5425</v>
      </c>
    </row>
    <row r="23" spans="1:11" ht="21" customHeight="1" thickTop="1" thickBot="1" x14ac:dyDescent="0.3">
      <c r="A23" s="319"/>
      <c r="B23" s="154" t="s">
        <v>70</v>
      </c>
      <c r="C23" s="94">
        <v>10422</v>
      </c>
      <c r="D23" s="94">
        <v>5417</v>
      </c>
      <c r="E23" s="94">
        <v>5005</v>
      </c>
      <c r="F23" s="94">
        <v>8175</v>
      </c>
      <c r="G23" s="94">
        <v>4163</v>
      </c>
      <c r="H23" s="94">
        <v>4012</v>
      </c>
      <c r="I23" s="94">
        <v>2247</v>
      </c>
      <c r="J23" s="94">
        <v>1254</v>
      </c>
      <c r="K23" s="94">
        <v>993</v>
      </c>
    </row>
    <row r="24" spans="1:11" ht="21" customHeight="1" thickTop="1" thickBot="1" x14ac:dyDescent="0.3">
      <c r="A24" s="319"/>
      <c r="B24" s="35" t="s">
        <v>307</v>
      </c>
      <c r="C24" s="110">
        <v>2413</v>
      </c>
      <c r="D24" s="110">
        <v>1248</v>
      </c>
      <c r="E24" s="110">
        <v>1165</v>
      </c>
      <c r="F24" s="110">
        <v>1944</v>
      </c>
      <c r="G24" s="110">
        <v>997</v>
      </c>
      <c r="H24" s="110">
        <v>947</v>
      </c>
      <c r="I24" s="110">
        <v>469</v>
      </c>
      <c r="J24" s="110">
        <v>251</v>
      </c>
      <c r="K24" s="110">
        <v>218</v>
      </c>
    </row>
    <row r="25" spans="1:11" ht="21" customHeight="1" thickTop="1" thickBot="1" x14ac:dyDescent="0.3">
      <c r="A25" s="319" t="s">
        <v>123</v>
      </c>
      <c r="B25" s="26" t="s">
        <v>22</v>
      </c>
      <c r="C25" s="125">
        <v>49650</v>
      </c>
      <c r="D25" s="125">
        <v>22949</v>
      </c>
      <c r="E25" s="125">
        <v>26701</v>
      </c>
      <c r="F25" s="125">
        <v>36659</v>
      </c>
      <c r="G25" s="125">
        <v>16594</v>
      </c>
      <c r="H25" s="125">
        <v>20065</v>
      </c>
      <c r="I25" s="125">
        <v>12991</v>
      </c>
      <c r="J25" s="125">
        <v>6355</v>
      </c>
      <c r="K25" s="125">
        <v>6636</v>
      </c>
    </row>
    <row r="26" spans="1:11" ht="21" customHeight="1" thickTop="1" thickBot="1" x14ac:dyDescent="0.3">
      <c r="A26" s="319"/>
      <c r="B26" s="35" t="s">
        <v>306</v>
      </c>
      <c r="C26" s="126">
        <v>32868</v>
      </c>
      <c r="D26" s="126">
        <v>15304</v>
      </c>
      <c r="E26" s="126">
        <v>17564</v>
      </c>
      <c r="F26" s="126">
        <v>22786</v>
      </c>
      <c r="G26" s="126">
        <v>10414</v>
      </c>
      <c r="H26" s="126">
        <v>12372</v>
      </c>
      <c r="I26" s="126">
        <v>10082</v>
      </c>
      <c r="J26" s="126">
        <v>4890</v>
      </c>
      <c r="K26" s="126">
        <v>5192</v>
      </c>
    </row>
    <row r="27" spans="1:11" ht="21" customHeight="1" thickTop="1" thickBot="1" x14ac:dyDescent="0.3">
      <c r="A27" s="319"/>
      <c r="B27" s="154" t="s">
        <v>70</v>
      </c>
      <c r="C27" s="127">
        <v>11953</v>
      </c>
      <c r="D27" s="127">
        <v>5470</v>
      </c>
      <c r="E27" s="127">
        <v>6483</v>
      </c>
      <c r="F27" s="127">
        <v>9702</v>
      </c>
      <c r="G27" s="127">
        <v>4341</v>
      </c>
      <c r="H27" s="127">
        <v>5361</v>
      </c>
      <c r="I27" s="127">
        <v>2251</v>
      </c>
      <c r="J27" s="127">
        <v>1129</v>
      </c>
      <c r="K27" s="127">
        <v>1122</v>
      </c>
    </row>
    <row r="28" spans="1:11" ht="21" customHeight="1" thickTop="1" thickBot="1" x14ac:dyDescent="0.3">
      <c r="A28" s="319"/>
      <c r="B28" s="35" t="s">
        <v>307</v>
      </c>
      <c r="C28" s="126">
        <v>4829</v>
      </c>
      <c r="D28" s="126">
        <v>2175</v>
      </c>
      <c r="E28" s="126">
        <v>2654</v>
      </c>
      <c r="F28" s="126">
        <v>4171</v>
      </c>
      <c r="G28" s="126">
        <v>1839</v>
      </c>
      <c r="H28" s="126">
        <v>2332</v>
      </c>
      <c r="I28" s="126">
        <v>658</v>
      </c>
      <c r="J28" s="126">
        <v>336</v>
      </c>
      <c r="K28" s="126">
        <v>322</v>
      </c>
    </row>
    <row r="29" spans="1:11" ht="21" customHeight="1" thickTop="1" thickBot="1" x14ac:dyDescent="0.3">
      <c r="A29" s="319" t="s">
        <v>313</v>
      </c>
      <c r="B29" s="26" t="s">
        <v>22</v>
      </c>
      <c r="C29" s="128">
        <v>49646</v>
      </c>
      <c r="D29" s="128">
        <v>22946</v>
      </c>
      <c r="E29" s="128">
        <v>26700</v>
      </c>
      <c r="F29" s="128">
        <v>36655</v>
      </c>
      <c r="G29" s="128">
        <v>16592</v>
      </c>
      <c r="H29" s="128">
        <v>20063</v>
      </c>
      <c r="I29" s="128">
        <v>12991</v>
      </c>
      <c r="J29" s="128">
        <v>6354</v>
      </c>
      <c r="K29" s="128">
        <v>6637</v>
      </c>
    </row>
    <row r="30" spans="1:11" ht="21" customHeight="1" thickTop="1" thickBot="1" x14ac:dyDescent="0.3">
      <c r="A30" s="319"/>
      <c r="B30" s="35" t="s">
        <v>306</v>
      </c>
      <c r="C30" s="93">
        <v>30285</v>
      </c>
      <c r="D30" s="93">
        <v>14397</v>
      </c>
      <c r="E30" s="93">
        <v>15888</v>
      </c>
      <c r="F30" s="93">
        <v>22180</v>
      </c>
      <c r="G30" s="93">
        <v>10283</v>
      </c>
      <c r="H30" s="93">
        <v>11897</v>
      </c>
      <c r="I30" s="93">
        <v>8105</v>
      </c>
      <c r="J30" s="93">
        <v>4114</v>
      </c>
      <c r="K30" s="93">
        <v>3991</v>
      </c>
    </row>
    <row r="31" spans="1:11" ht="21" customHeight="1" thickTop="1" thickBot="1" x14ac:dyDescent="0.3">
      <c r="A31" s="319"/>
      <c r="B31" s="154" t="s">
        <v>70</v>
      </c>
      <c r="C31" s="94">
        <v>12981</v>
      </c>
      <c r="D31" s="94">
        <v>5930</v>
      </c>
      <c r="E31" s="94">
        <v>7051</v>
      </c>
      <c r="F31" s="94">
        <v>9766</v>
      </c>
      <c r="G31" s="94">
        <v>4410</v>
      </c>
      <c r="H31" s="94">
        <v>5356</v>
      </c>
      <c r="I31" s="94">
        <v>3215</v>
      </c>
      <c r="J31" s="94">
        <v>1520</v>
      </c>
      <c r="K31" s="94">
        <v>1695</v>
      </c>
    </row>
    <row r="32" spans="1:11" ht="21" customHeight="1" thickTop="1" thickBot="1" x14ac:dyDescent="0.3">
      <c r="A32" s="319"/>
      <c r="B32" s="35" t="s">
        <v>307</v>
      </c>
      <c r="C32" s="110">
        <v>6380</v>
      </c>
      <c r="D32" s="110">
        <v>2619</v>
      </c>
      <c r="E32" s="110">
        <v>3761</v>
      </c>
      <c r="F32" s="110">
        <v>4709</v>
      </c>
      <c r="G32" s="110">
        <v>1899</v>
      </c>
      <c r="H32" s="110">
        <v>2810</v>
      </c>
      <c r="I32" s="110">
        <v>1671</v>
      </c>
      <c r="J32" s="110">
        <v>720</v>
      </c>
      <c r="K32" s="110">
        <v>951</v>
      </c>
    </row>
    <row r="33" spans="1:11" ht="21" customHeight="1" thickTop="1" thickBot="1" x14ac:dyDescent="0.3">
      <c r="A33" s="319" t="s">
        <v>121</v>
      </c>
      <c r="B33" s="26" t="s">
        <v>22</v>
      </c>
      <c r="C33" s="128">
        <v>49646</v>
      </c>
      <c r="D33" s="128">
        <v>22948</v>
      </c>
      <c r="E33" s="128">
        <v>26698</v>
      </c>
      <c r="F33" s="128">
        <v>36651</v>
      </c>
      <c r="G33" s="128">
        <v>16589</v>
      </c>
      <c r="H33" s="128">
        <v>20062</v>
      </c>
      <c r="I33" s="128">
        <v>12995</v>
      </c>
      <c r="J33" s="128">
        <v>6359</v>
      </c>
      <c r="K33" s="128">
        <v>6636</v>
      </c>
    </row>
    <row r="34" spans="1:11" ht="21" customHeight="1" thickTop="1" thickBot="1" x14ac:dyDescent="0.3">
      <c r="A34" s="319"/>
      <c r="B34" s="35" t="s">
        <v>306</v>
      </c>
      <c r="C34" s="93">
        <v>34148</v>
      </c>
      <c r="D34" s="93">
        <v>15256</v>
      </c>
      <c r="E34" s="93">
        <v>18892</v>
      </c>
      <c r="F34" s="93">
        <v>24047</v>
      </c>
      <c r="G34" s="93">
        <v>10472</v>
      </c>
      <c r="H34" s="93">
        <v>13575</v>
      </c>
      <c r="I34" s="93">
        <v>10101</v>
      </c>
      <c r="J34" s="93">
        <v>4784</v>
      </c>
      <c r="K34" s="93">
        <v>5317</v>
      </c>
    </row>
    <row r="35" spans="1:11" ht="21" customHeight="1" thickTop="1" thickBot="1" x14ac:dyDescent="0.3">
      <c r="A35" s="319"/>
      <c r="B35" s="154" t="s">
        <v>70</v>
      </c>
      <c r="C35" s="94">
        <v>11246</v>
      </c>
      <c r="D35" s="94">
        <v>5487</v>
      </c>
      <c r="E35" s="94">
        <v>5759</v>
      </c>
      <c r="F35" s="94">
        <v>9006</v>
      </c>
      <c r="G35" s="94">
        <v>4279</v>
      </c>
      <c r="H35" s="94">
        <v>4727</v>
      </c>
      <c r="I35" s="94">
        <v>2240</v>
      </c>
      <c r="J35" s="94">
        <v>1208</v>
      </c>
      <c r="K35" s="94">
        <v>1032</v>
      </c>
    </row>
    <row r="36" spans="1:11" ht="21" customHeight="1" thickTop="1" thickBot="1" x14ac:dyDescent="0.3">
      <c r="A36" s="319"/>
      <c r="B36" s="35" t="s">
        <v>307</v>
      </c>
      <c r="C36" s="110">
        <v>4252</v>
      </c>
      <c r="D36" s="110">
        <v>2205</v>
      </c>
      <c r="E36" s="110">
        <v>2047</v>
      </c>
      <c r="F36" s="110">
        <v>3598</v>
      </c>
      <c r="G36" s="110">
        <v>1838</v>
      </c>
      <c r="H36" s="110">
        <v>1760</v>
      </c>
      <c r="I36" s="110">
        <v>654</v>
      </c>
      <c r="J36" s="110">
        <v>367</v>
      </c>
      <c r="K36" s="110">
        <v>287</v>
      </c>
    </row>
    <row r="37" spans="1:11" ht="21" customHeight="1" thickTop="1" thickBot="1" x14ac:dyDescent="0.3">
      <c r="A37" s="319" t="s">
        <v>315</v>
      </c>
      <c r="B37" s="26" t="s">
        <v>22</v>
      </c>
      <c r="C37" s="128">
        <v>49629</v>
      </c>
      <c r="D37" s="128">
        <v>22940</v>
      </c>
      <c r="E37" s="128">
        <v>26689</v>
      </c>
      <c r="F37" s="128">
        <v>36644</v>
      </c>
      <c r="G37" s="128">
        <v>16588</v>
      </c>
      <c r="H37" s="128">
        <v>20056</v>
      </c>
      <c r="I37" s="128">
        <v>12985</v>
      </c>
      <c r="J37" s="128">
        <v>6352</v>
      </c>
      <c r="K37" s="128">
        <v>6633</v>
      </c>
    </row>
    <row r="38" spans="1:11" ht="21" customHeight="1" thickTop="1" thickBot="1" x14ac:dyDescent="0.3">
      <c r="A38" s="319"/>
      <c r="B38" s="35" t="s">
        <v>306</v>
      </c>
      <c r="C38" s="93">
        <v>32213</v>
      </c>
      <c r="D38" s="93">
        <v>14301</v>
      </c>
      <c r="E38" s="93">
        <v>17912</v>
      </c>
      <c r="F38" s="93">
        <v>23304</v>
      </c>
      <c r="G38" s="93">
        <v>10074</v>
      </c>
      <c r="H38" s="93">
        <v>13230</v>
      </c>
      <c r="I38" s="93">
        <v>8909</v>
      </c>
      <c r="J38" s="93">
        <v>4227</v>
      </c>
      <c r="K38" s="93">
        <v>4682</v>
      </c>
    </row>
    <row r="39" spans="1:11" ht="21" customHeight="1" thickTop="1" thickBot="1" x14ac:dyDescent="0.3">
      <c r="A39" s="319"/>
      <c r="B39" s="154" t="s">
        <v>70</v>
      </c>
      <c r="C39" s="94">
        <v>12949</v>
      </c>
      <c r="D39" s="94">
        <v>6278</v>
      </c>
      <c r="E39" s="94">
        <v>6671</v>
      </c>
      <c r="F39" s="94">
        <v>9779</v>
      </c>
      <c r="G39" s="94">
        <v>4645</v>
      </c>
      <c r="H39" s="94">
        <v>5134</v>
      </c>
      <c r="I39" s="94">
        <v>3170</v>
      </c>
      <c r="J39" s="94">
        <v>1633</v>
      </c>
      <c r="K39" s="94">
        <v>1537</v>
      </c>
    </row>
    <row r="40" spans="1:11" ht="21" customHeight="1" thickTop="1" thickBot="1" x14ac:dyDescent="0.3">
      <c r="A40" s="319"/>
      <c r="B40" s="11" t="s">
        <v>307</v>
      </c>
      <c r="C40" s="110">
        <v>4467</v>
      </c>
      <c r="D40" s="110">
        <v>2361</v>
      </c>
      <c r="E40" s="110">
        <v>2106</v>
      </c>
      <c r="F40" s="110">
        <v>3561</v>
      </c>
      <c r="G40" s="110">
        <v>1869</v>
      </c>
      <c r="H40" s="110">
        <v>1692</v>
      </c>
      <c r="I40" s="110">
        <v>906</v>
      </c>
      <c r="J40" s="110">
        <v>492</v>
      </c>
      <c r="K40" s="110">
        <v>414</v>
      </c>
    </row>
    <row r="41" spans="1:11" ht="6.95" customHeight="1" thickTop="1" x14ac:dyDescent="0.25"/>
    <row r="42" spans="1:11" x14ac:dyDescent="0.25">
      <c r="A42" s="13" t="s">
        <v>167</v>
      </c>
    </row>
    <row r="43" spans="1:11" ht="15.75" x14ac:dyDescent="0.25">
      <c r="A43" s="7" t="s">
        <v>333</v>
      </c>
    </row>
    <row r="44" spans="1:11" ht="6.95" customHeight="1" x14ac:dyDescent="0.25"/>
    <row r="45" spans="1:11" x14ac:dyDescent="0.25">
      <c r="A45" s="13" t="s">
        <v>191</v>
      </c>
    </row>
    <row r="46" spans="1:11" x14ac:dyDescent="0.25">
      <c r="A46" s="12" t="s">
        <v>1336</v>
      </c>
    </row>
  </sheetData>
  <mergeCells count="15">
    <mergeCell ref="A29:A32"/>
    <mergeCell ref="A37:A40"/>
    <mergeCell ref="A9:A12"/>
    <mergeCell ref="A13:A16"/>
    <mergeCell ref="A25:A28"/>
    <mergeCell ref="A33:A36"/>
    <mergeCell ref="A17:A20"/>
    <mergeCell ref="A21:A24"/>
    <mergeCell ref="J5:K5"/>
    <mergeCell ref="A6:A8"/>
    <mergeCell ref="B6:B8"/>
    <mergeCell ref="C6:K6"/>
    <mergeCell ref="C7:E7"/>
    <mergeCell ref="F7:H7"/>
    <mergeCell ref="I7:K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8" tint="-0.249977111117893"/>
    <pageSetUpPr fitToPage="1"/>
  </sheetPr>
  <dimension ref="A1:P18"/>
  <sheetViews>
    <sheetView workbookViewId="0"/>
  </sheetViews>
  <sheetFormatPr defaultColWidth="9.140625" defaultRowHeight="15" x14ac:dyDescent="0.25"/>
  <cols>
    <col min="1" max="1" width="31.5703125" style="14" customWidth="1"/>
    <col min="2" max="16" width="7.7109375" style="14" customWidth="1"/>
    <col min="17" max="16384" width="9.140625" style="14"/>
  </cols>
  <sheetData>
    <row r="1" spans="1:16" x14ac:dyDescent="0.25">
      <c r="A1" s="20" t="s">
        <v>354</v>
      </c>
    </row>
    <row r="2" spans="1:16" ht="6.95" customHeight="1" x14ac:dyDescent="0.25">
      <c r="A2" s="77"/>
    </row>
    <row r="3" spans="1:16" ht="17.25" x14ac:dyDescent="0.25">
      <c r="A3" s="77" t="s">
        <v>616</v>
      </c>
    </row>
    <row r="4" spans="1:16" ht="6.95" customHeight="1" x14ac:dyDescent="0.25">
      <c r="A4" s="33"/>
    </row>
    <row r="5" spans="1:16" ht="15.75" thickBot="1" x14ac:dyDescent="0.3">
      <c r="A5" s="34">
        <v>2015</v>
      </c>
      <c r="O5" s="256" t="s">
        <v>181</v>
      </c>
      <c r="P5" s="256"/>
    </row>
    <row r="6" spans="1:16" ht="16.5" customHeight="1" thickTop="1" thickBot="1" x14ac:dyDescent="0.3">
      <c r="A6" s="281" t="s">
        <v>352</v>
      </c>
      <c r="B6" s="312" t="s">
        <v>24</v>
      </c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</row>
    <row r="7" spans="1:16" ht="16.5" customHeight="1" thickTop="1" thickBot="1" x14ac:dyDescent="0.3">
      <c r="A7" s="270"/>
      <c r="B7" s="312" t="s">
        <v>22</v>
      </c>
      <c r="C7" s="312"/>
      <c r="D7" s="313"/>
      <c r="E7" s="311" t="s">
        <v>177</v>
      </c>
      <c r="F7" s="312"/>
      <c r="G7" s="313"/>
      <c r="H7" s="311" t="s">
        <v>125</v>
      </c>
      <c r="I7" s="312"/>
      <c r="J7" s="313"/>
      <c r="K7" s="311" t="s">
        <v>126</v>
      </c>
      <c r="L7" s="312"/>
      <c r="M7" s="313"/>
      <c r="N7" s="311" t="s">
        <v>178</v>
      </c>
      <c r="O7" s="312"/>
      <c r="P7" s="313"/>
    </row>
    <row r="8" spans="1:16" ht="16.5" thickTop="1" thickBot="1" x14ac:dyDescent="0.3">
      <c r="A8" s="271"/>
      <c r="B8" s="2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  <c r="K8" s="1" t="s">
        <v>8</v>
      </c>
      <c r="L8" s="1" t="s">
        <v>9</v>
      </c>
      <c r="M8" s="1" t="s">
        <v>10</v>
      </c>
      <c r="N8" s="1" t="s">
        <v>8</v>
      </c>
      <c r="O8" s="1" t="s">
        <v>9</v>
      </c>
      <c r="P8" s="1" t="s">
        <v>10</v>
      </c>
    </row>
    <row r="9" spans="1:16" ht="22.5" customHeight="1" thickTop="1" x14ac:dyDescent="0.25">
      <c r="A9" s="25" t="s">
        <v>22</v>
      </c>
      <c r="B9" s="90">
        <v>49753</v>
      </c>
      <c r="C9" s="90">
        <v>23019</v>
      </c>
      <c r="D9" s="90">
        <v>26734</v>
      </c>
      <c r="E9" s="90">
        <v>30147</v>
      </c>
      <c r="F9" s="90">
        <v>12900</v>
      </c>
      <c r="G9" s="90">
        <v>17247</v>
      </c>
      <c r="H9" s="90">
        <v>11307</v>
      </c>
      <c r="I9" s="90">
        <v>5581</v>
      </c>
      <c r="J9" s="90">
        <v>5726</v>
      </c>
      <c r="K9" s="90">
        <v>4868</v>
      </c>
      <c r="L9" s="90">
        <v>2587</v>
      </c>
      <c r="M9" s="90">
        <v>2281</v>
      </c>
      <c r="N9" s="90">
        <v>3431</v>
      </c>
      <c r="O9" s="90">
        <v>1951</v>
      </c>
      <c r="P9" s="90">
        <v>1480</v>
      </c>
    </row>
    <row r="10" spans="1:16" ht="22.5" customHeight="1" x14ac:dyDescent="0.25">
      <c r="A10" s="8" t="s">
        <v>519</v>
      </c>
      <c r="B10" s="93">
        <v>6766</v>
      </c>
      <c r="C10" s="93">
        <v>3115</v>
      </c>
      <c r="D10" s="93">
        <v>3651</v>
      </c>
      <c r="E10" s="93">
        <v>2217</v>
      </c>
      <c r="F10" s="93">
        <v>881</v>
      </c>
      <c r="G10" s="93">
        <v>1336</v>
      </c>
      <c r="H10" s="93">
        <v>2106</v>
      </c>
      <c r="I10" s="93">
        <v>934</v>
      </c>
      <c r="J10" s="93">
        <v>1172</v>
      </c>
      <c r="K10" s="93">
        <v>1126</v>
      </c>
      <c r="L10" s="93">
        <v>556</v>
      </c>
      <c r="M10" s="93">
        <v>570</v>
      </c>
      <c r="N10" s="93">
        <v>1317</v>
      </c>
      <c r="O10" s="93">
        <v>744</v>
      </c>
      <c r="P10" s="93">
        <v>573</v>
      </c>
    </row>
    <row r="11" spans="1:16" ht="22.5" customHeight="1" x14ac:dyDescent="0.25">
      <c r="A11" s="82" t="s">
        <v>520</v>
      </c>
      <c r="B11" s="94">
        <v>3649</v>
      </c>
      <c r="C11" s="94">
        <v>1501</v>
      </c>
      <c r="D11" s="94">
        <v>2148</v>
      </c>
      <c r="E11" s="94">
        <v>2535</v>
      </c>
      <c r="F11" s="94">
        <v>947</v>
      </c>
      <c r="G11" s="94">
        <v>1588</v>
      </c>
      <c r="H11" s="94">
        <v>761</v>
      </c>
      <c r="I11" s="94">
        <v>364</v>
      </c>
      <c r="J11" s="94">
        <v>397</v>
      </c>
      <c r="K11" s="94">
        <v>242</v>
      </c>
      <c r="L11" s="94">
        <v>123</v>
      </c>
      <c r="M11" s="94">
        <v>119</v>
      </c>
      <c r="N11" s="94">
        <v>111</v>
      </c>
      <c r="O11" s="94">
        <v>67</v>
      </c>
      <c r="P11" s="94">
        <v>44</v>
      </c>
    </row>
    <row r="12" spans="1:16" ht="22.5" customHeight="1" thickBot="1" x14ac:dyDescent="0.3">
      <c r="A12" s="11" t="s">
        <v>521</v>
      </c>
      <c r="B12" s="110">
        <v>39338</v>
      </c>
      <c r="C12" s="110">
        <v>18403</v>
      </c>
      <c r="D12" s="110">
        <v>20935</v>
      </c>
      <c r="E12" s="110">
        <v>25395</v>
      </c>
      <c r="F12" s="110">
        <v>11072</v>
      </c>
      <c r="G12" s="110">
        <v>14323</v>
      </c>
      <c r="H12" s="110">
        <v>8440</v>
      </c>
      <c r="I12" s="110">
        <v>4283</v>
      </c>
      <c r="J12" s="110">
        <v>4157</v>
      </c>
      <c r="K12" s="110">
        <v>3500</v>
      </c>
      <c r="L12" s="110">
        <v>1908</v>
      </c>
      <c r="M12" s="110">
        <v>1592</v>
      </c>
      <c r="N12" s="110">
        <v>2003</v>
      </c>
      <c r="O12" s="110">
        <v>1140</v>
      </c>
      <c r="P12" s="110">
        <v>863</v>
      </c>
    </row>
    <row r="13" spans="1:16" ht="6.95" customHeight="1" thickTop="1" x14ac:dyDescent="0.25"/>
    <row r="14" spans="1:16" x14ac:dyDescent="0.25">
      <c r="A14" s="13" t="s">
        <v>167</v>
      </c>
    </row>
    <row r="15" spans="1:16" ht="15.75" x14ac:dyDescent="0.25">
      <c r="A15" s="7" t="s">
        <v>333</v>
      </c>
    </row>
    <row r="16" spans="1:16" ht="6.95" customHeight="1" x14ac:dyDescent="0.25"/>
    <row r="17" spans="1:1" x14ac:dyDescent="0.25">
      <c r="A17" s="13" t="s">
        <v>191</v>
      </c>
    </row>
    <row r="18" spans="1:1" x14ac:dyDescent="0.25">
      <c r="A18" s="12" t="s">
        <v>1920</v>
      </c>
    </row>
  </sheetData>
  <mergeCells count="8">
    <mergeCell ref="O5:P5"/>
    <mergeCell ref="A6:A8"/>
    <mergeCell ref="B6:P6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8" tint="-0.249977111117893"/>
    <pageSetUpPr fitToPage="1"/>
  </sheetPr>
  <dimension ref="A1:J19"/>
  <sheetViews>
    <sheetView workbookViewId="0">
      <selection activeCell="M18" sqref="M18:N18"/>
    </sheetView>
  </sheetViews>
  <sheetFormatPr defaultColWidth="9.140625" defaultRowHeight="15.95" customHeight="1" x14ac:dyDescent="0.25"/>
  <cols>
    <col min="1" max="1" width="27.7109375" style="14" customWidth="1"/>
    <col min="2" max="10" width="8.7109375" style="14" customWidth="1"/>
    <col min="11" max="16384" width="9.140625" style="14"/>
  </cols>
  <sheetData>
    <row r="1" spans="1:10" s="20" customFormat="1" ht="15.95" customHeight="1" x14ac:dyDescent="0.25">
      <c r="A1" s="20" t="s">
        <v>356</v>
      </c>
    </row>
    <row r="2" spans="1:10" s="20" customFormat="1" ht="6.95" customHeight="1" x14ac:dyDescent="0.25">
      <c r="A2" s="77"/>
    </row>
    <row r="3" spans="1:10" s="20" customFormat="1" ht="15.95" customHeight="1" x14ac:dyDescent="0.25">
      <c r="A3" s="77" t="s">
        <v>617</v>
      </c>
    </row>
    <row r="4" spans="1:10" s="20" customFormat="1" ht="6.95" customHeight="1" x14ac:dyDescent="0.25">
      <c r="A4" s="77"/>
    </row>
    <row r="5" spans="1:10" ht="15.95" customHeight="1" thickBot="1" x14ac:dyDescent="0.3">
      <c r="A5" s="34">
        <v>2015</v>
      </c>
      <c r="I5" s="256" t="s">
        <v>181</v>
      </c>
      <c r="J5" s="256"/>
    </row>
    <row r="6" spans="1:10" ht="15.95" customHeight="1" thickTop="1" thickBot="1" x14ac:dyDescent="0.3">
      <c r="A6" s="281" t="s">
        <v>353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5.95" customHeight="1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5.95" customHeight="1" thickTop="1" thickBot="1" x14ac:dyDescent="0.3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2.5" customHeight="1" thickTop="1" thickBot="1" x14ac:dyDescent="0.3">
      <c r="A9" s="47" t="s">
        <v>22</v>
      </c>
      <c r="B9" s="133">
        <v>49696</v>
      </c>
      <c r="C9" s="133">
        <v>22976</v>
      </c>
      <c r="D9" s="133">
        <v>26720</v>
      </c>
      <c r="E9" s="133">
        <v>31719</v>
      </c>
      <c r="F9" s="133">
        <v>13287</v>
      </c>
      <c r="G9" s="133">
        <v>18432</v>
      </c>
      <c r="H9" s="133">
        <v>17977</v>
      </c>
      <c r="I9" s="133">
        <v>9689</v>
      </c>
      <c r="J9" s="133">
        <v>8288</v>
      </c>
    </row>
    <row r="10" spans="1:10" ht="22.5" customHeight="1" thickTop="1" x14ac:dyDescent="0.25">
      <c r="A10" s="162" t="s">
        <v>519</v>
      </c>
      <c r="B10" s="163">
        <v>6753</v>
      </c>
      <c r="C10" s="163">
        <v>3105</v>
      </c>
      <c r="D10" s="163">
        <v>3648</v>
      </c>
      <c r="E10" s="163">
        <v>3339</v>
      </c>
      <c r="F10" s="163">
        <v>1320</v>
      </c>
      <c r="G10" s="163">
        <v>2019</v>
      </c>
      <c r="H10" s="163">
        <v>3414</v>
      </c>
      <c r="I10" s="163">
        <v>1785</v>
      </c>
      <c r="J10" s="163">
        <v>1629</v>
      </c>
    </row>
    <row r="11" spans="1:10" ht="22.5" customHeight="1" x14ac:dyDescent="0.25">
      <c r="A11" s="82" t="s">
        <v>520</v>
      </c>
      <c r="B11" s="94">
        <v>3641</v>
      </c>
      <c r="C11" s="94">
        <v>1496</v>
      </c>
      <c r="D11" s="94">
        <v>2145</v>
      </c>
      <c r="E11" s="94">
        <v>2780</v>
      </c>
      <c r="F11" s="94">
        <v>1030</v>
      </c>
      <c r="G11" s="94">
        <v>1750</v>
      </c>
      <c r="H11" s="94">
        <v>861</v>
      </c>
      <c r="I11" s="94">
        <v>466</v>
      </c>
      <c r="J11" s="94">
        <v>395</v>
      </c>
    </row>
    <row r="12" spans="1:10" ht="22.5" customHeight="1" thickBot="1" x14ac:dyDescent="0.3">
      <c r="A12" s="164" t="s">
        <v>521</v>
      </c>
      <c r="B12" s="165">
        <v>39302</v>
      </c>
      <c r="C12" s="165">
        <v>18375</v>
      </c>
      <c r="D12" s="165">
        <v>20927</v>
      </c>
      <c r="E12" s="165">
        <v>25600</v>
      </c>
      <c r="F12" s="165">
        <v>10937</v>
      </c>
      <c r="G12" s="165">
        <v>14663</v>
      </c>
      <c r="H12" s="165">
        <v>13702</v>
      </c>
      <c r="I12" s="165">
        <v>7438</v>
      </c>
      <c r="J12" s="165">
        <v>6264</v>
      </c>
    </row>
    <row r="13" spans="1:10" ht="6.95" customHeight="1" thickTop="1" x14ac:dyDescent="0.25"/>
    <row r="14" spans="1:10" ht="15.95" customHeight="1" x14ac:dyDescent="0.25">
      <c r="A14" s="13" t="s">
        <v>11</v>
      </c>
    </row>
    <row r="15" spans="1:10" ht="15.95" customHeight="1" x14ac:dyDescent="0.25">
      <c r="A15" s="7" t="s">
        <v>349</v>
      </c>
    </row>
    <row r="16" spans="1:10" ht="15.95" customHeight="1" x14ac:dyDescent="0.25">
      <c r="A16" s="7" t="s">
        <v>363</v>
      </c>
    </row>
    <row r="17" spans="1:1" ht="6.95" customHeight="1" x14ac:dyDescent="0.25"/>
    <row r="18" spans="1:1" ht="15.95" customHeight="1" x14ac:dyDescent="0.25">
      <c r="A18" s="13" t="s">
        <v>191</v>
      </c>
    </row>
    <row r="19" spans="1:1" ht="15.95" customHeight="1" x14ac:dyDescent="0.25">
      <c r="A19" s="12" t="s">
        <v>1920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8" tint="-0.249977111117893"/>
    <pageSetUpPr fitToPage="1"/>
  </sheetPr>
  <dimension ref="A1:J18"/>
  <sheetViews>
    <sheetView workbookViewId="0">
      <selection activeCell="A33" sqref="A33"/>
    </sheetView>
  </sheetViews>
  <sheetFormatPr defaultColWidth="9.140625" defaultRowHeight="15.95" customHeight="1" x14ac:dyDescent="0.25"/>
  <cols>
    <col min="1" max="1" width="28.5703125" style="14" customWidth="1"/>
    <col min="2" max="16384" width="9.140625" style="14"/>
  </cols>
  <sheetData>
    <row r="1" spans="1:10" ht="15.95" customHeight="1" x14ac:dyDescent="0.25">
      <c r="A1" s="20" t="s">
        <v>452</v>
      </c>
    </row>
    <row r="2" spans="1:10" ht="6.95" customHeight="1" x14ac:dyDescent="0.25">
      <c r="A2" s="77"/>
    </row>
    <row r="3" spans="1:10" ht="15.95" customHeight="1" x14ac:dyDescent="0.25">
      <c r="A3" s="77" t="s">
        <v>355</v>
      </c>
    </row>
    <row r="4" spans="1:10" ht="6.95" customHeight="1" x14ac:dyDescent="0.25">
      <c r="A4" s="33"/>
    </row>
    <row r="5" spans="1:10" ht="15.95" customHeight="1" thickBot="1" x14ac:dyDescent="0.3">
      <c r="A5" s="34">
        <v>2015</v>
      </c>
      <c r="I5" s="256" t="s">
        <v>181</v>
      </c>
      <c r="J5" s="256"/>
    </row>
    <row r="6" spans="1:10" ht="15.95" customHeight="1" thickTop="1" thickBot="1" x14ac:dyDescent="0.3">
      <c r="A6" s="281" t="s">
        <v>353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5.95" customHeight="1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5.95" customHeight="1" thickTop="1" thickBot="1" x14ac:dyDescent="0.3">
      <c r="A8" s="271"/>
      <c r="B8" s="1" t="s">
        <v>22</v>
      </c>
      <c r="C8" s="1" t="s">
        <v>81</v>
      </c>
      <c r="D8" s="1" t="s">
        <v>82</v>
      </c>
      <c r="E8" s="1" t="s">
        <v>22</v>
      </c>
      <c r="F8" s="1" t="s">
        <v>81</v>
      </c>
      <c r="G8" s="1" t="s">
        <v>82</v>
      </c>
      <c r="H8" s="1" t="s">
        <v>22</v>
      </c>
      <c r="I8" s="1" t="s">
        <v>81</v>
      </c>
      <c r="J8" s="1" t="s">
        <v>82</v>
      </c>
    </row>
    <row r="9" spans="1:10" ht="21" customHeight="1" thickTop="1" x14ac:dyDescent="0.25">
      <c r="A9" s="25" t="s">
        <v>22</v>
      </c>
      <c r="B9" s="90">
        <v>49716</v>
      </c>
      <c r="C9" s="90">
        <v>13017</v>
      </c>
      <c r="D9" s="90">
        <v>36699</v>
      </c>
      <c r="E9" s="90">
        <v>31727</v>
      </c>
      <c r="F9" s="90">
        <v>4461</v>
      </c>
      <c r="G9" s="90">
        <v>27266</v>
      </c>
      <c r="H9" s="90">
        <v>17989</v>
      </c>
      <c r="I9" s="90">
        <v>8556</v>
      </c>
      <c r="J9" s="90">
        <v>9433</v>
      </c>
    </row>
    <row r="10" spans="1:10" ht="21" customHeight="1" x14ac:dyDescent="0.25">
      <c r="A10" s="8" t="s">
        <v>519</v>
      </c>
      <c r="B10" s="93">
        <v>6758</v>
      </c>
      <c r="C10" s="93">
        <v>2952</v>
      </c>
      <c r="D10" s="93">
        <v>3806</v>
      </c>
      <c r="E10" s="93">
        <v>3340</v>
      </c>
      <c r="F10" s="93">
        <v>723</v>
      </c>
      <c r="G10" s="93">
        <v>2617</v>
      </c>
      <c r="H10" s="93">
        <v>3418</v>
      </c>
      <c r="I10" s="93">
        <v>2229</v>
      </c>
      <c r="J10" s="93">
        <v>1189</v>
      </c>
    </row>
    <row r="11" spans="1:10" ht="21" customHeight="1" x14ac:dyDescent="0.25">
      <c r="A11" s="82" t="s">
        <v>520</v>
      </c>
      <c r="B11" s="94">
        <v>3641</v>
      </c>
      <c r="C11" s="94">
        <v>764</v>
      </c>
      <c r="D11" s="94">
        <v>2877</v>
      </c>
      <c r="E11" s="94">
        <v>2780</v>
      </c>
      <c r="F11" s="94">
        <v>401</v>
      </c>
      <c r="G11" s="94">
        <v>2379</v>
      </c>
      <c r="H11" s="94">
        <v>861</v>
      </c>
      <c r="I11" s="94">
        <v>363</v>
      </c>
      <c r="J11" s="94">
        <v>498</v>
      </c>
    </row>
    <row r="12" spans="1:10" ht="21" customHeight="1" thickBot="1" x14ac:dyDescent="0.3">
      <c r="A12" s="11" t="s">
        <v>521</v>
      </c>
      <c r="B12" s="110">
        <v>39317</v>
      </c>
      <c r="C12" s="110">
        <v>9301</v>
      </c>
      <c r="D12" s="110">
        <v>30016</v>
      </c>
      <c r="E12" s="110">
        <v>25607</v>
      </c>
      <c r="F12" s="110">
        <v>3337</v>
      </c>
      <c r="G12" s="110">
        <v>22270</v>
      </c>
      <c r="H12" s="110">
        <v>13710</v>
      </c>
      <c r="I12" s="110">
        <v>5964</v>
      </c>
      <c r="J12" s="110">
        <v>7746</v>
      </c>
    </row>
    <row r="13" spans="1:10" ht="6.95" customHeight="1" thickTop="1" x14ac:dyDescent="0.25"/>
    <row r="14" spans="1:10" ht="15.95" customHeight="1" x14ac:dyDescent="0.25">
      <c r="A14" s="13" t="s">
        <v>167</v>
      </c>
    </row>
    <row r="15" spans="1:10" ht="15.95" customHeight="1" x14ac:dyDescent="0.25">
      <c r="A15" s="7" t="s">
        <v>349</v>
      </c>
    </row>
    <row r="16" spans="1:10" ht="6.95" customHeight="1" x14ac:dyDescent="0.25"/>
    <row r="17" spans="1:1" ht="15.95" customHeight="1" x14ac:dyDescent="0.25">
      <c r="A17" s="13" t="s">
        <v>191</v>
      </c>
    </row>
    <row r="18" spans="1:1" ht="15.95" customHeight="1" x14ac:dyDescent="0.25">
      <c r="A18" s="12" t="s">
        <v>1920</v>
      </c>
    </row>
  </sheetData>
  <mergeCells count="6">
    <mergeCell ref="A6:A8"/>
    <mergeCell ref="I5:J5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8" tint="-0.249977111117893"/>
    <pageSetUpPr fitToPage="1"/>
  </sheetPr>
  <dimension ref="A1:P19"/>
  <sheetViews>
    <sheetView workbookViewId="0"/>
  </sheetViews>
  <sheetFormatPr defaultColWidth="9.140625" defaultRowHeight="15.95" customHeight="1" x14ac:dyDescent="0.2"/>
  <cols>
    <col min="1" max="1" width="28.140625" style="12" customWidth="1"/>
    <col min="2" max="19" width="7.7109375" style="12" customWidth="1"/>
    <col min="20" max="16384" width="9.140625" style="12"/>
  </cols>
  <sheetData>
    <row r="1" spans="1:16" ht="15.95" customHeight="1" x14ac:dyDescent="0.25">
      <c r="A1" s="20" t="s">
        <v>357</v>
      </c>
    </row>
    <row r="2" spans="1:16" ht="6.95" customHeight="1" x14ac:dyDescent="0.25">
      <c r="A2" s="77"/>
    </row>
    <row r="3" spans="1:16" ht="15.95" customHeight="1" x14ac:dyDescent="0.25">
      <c r="A3" s="77" t="s">
        <v>618</v>
      </c>
    </row>
    <row r="4" spans="1:16" ht="6.95" customHeight="1" x14ac:dyDescent="0.2">
      <c r="A4" s="33"/>
    </row>
    <row r="5" spans="1:16" ht="15.95" customHeight="1" thickBot="1" x14ac:dyDescent="0.25">
      <c r="A5" s="34">
        <v>2015</v>
      </c>
      <c r="O5" s="256" t="s">
        <v>181</v>
      </c>
      <c r="P5" s="256"/>
    </row>
    <row r="6" spans="1:16" ht="15.95" customHeight="1" thickTop="1" thickBot="1" x14ac:dyDescent="0.25">
      <c r="A6" s="281" t="s">
        <v>353</v>
      </c>
      <c r="B6" s="257" t="s">
        <v>112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</row>
    <row r="7" spans="1:16" ht="15.95" customHeight="1" thickTop="1" thickBot="1" x14ac:dyDescent="0.25">
      <c r="A7" s="270"/>
      <c r="B7" s="310" t="s">
        <v>22</v>
      </c>
      <c r="C7" s="310"/>
      <c r="D7" s="310"/>
      <c r="E7" s="310" t="s">
        <v>145</v>
      </c>
      <c r="F7" s="310"/>
      <c r="G7" s="310"/>
      <c r="H7" s="310" t="s">
        <v>113</v>
      </c>
      <c r="I7" s="310"/>
      <c r="J7" s="310"/>
      <c r="K7" s="310" t="s">
        <v>114</v>
      </c>
      <c r="L7" s="310"/>
      <c r="M7" s="310"/>
      <c r="N7" s="310" t="s">
        <v>115</v>
      </c>
      <c r="O7" s="310"/>
      <c r="P7" s="310"/>
    </row>
    <row r="8" spans="1:16" ht="15.95" customHeight="1" thickTop="1" thickBot="1" x14ac:dyDescent="0.25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  <c r="K8" s="1" t="s">
        <v>8</v>
      </c>
      <c r="L8" s="1" t="s">
        <v>9</v>
      </c>
      <c r="M8" s="1" t="s">
        <v>10</v>
      </c>
      <c r="N8" s="1" t="s">
        <v>8</v>
      </c>
      <c r="O8" s="1" t="s">
        <v>9</v>
      </c>
      <c r="P8" s="1" t="s">
        <v>10</v>
      </c>
    </row>
    <row r="9" spans="1:16" ht="21" customHeight="1" thickTop="1" x14ac:dyDescent="0.2">
      <c r="A9" s="25" t="s">
        <v>22</v>
      </c>
      <c r="B9" s="90">
        <v>47154</v>
      </c>
      <c r="C9" s="90">
        <v>21515</v>
      </c>
      <c r="D9" s="90">
        <v>25639</v>
      </c>
      <c r="E9" s="90">
        <v>3850</v>
      </c>
      <c r="F9" s="90">
        <v>1628</v>
      </c>
      <c r="G9" s="90">
        <v>2222</v>
      </c>
      <c r="H9" s="90">
        <v>18072</v>
      </c>
      <c r="I9" s="90">
        <v>7922</v>
      </c>
      <c r="J9" s="90">
        <v>10150</v>
      </c>
      <c r="K9" s="90">
        <v>13677</v>
      </c>
      <c r="L9" s="90">
        <v>6408</v>
      </c>
      <c r="M9" s="90">
        <v>7269</v>
      </c>
      <c r="N9" s="90">
        <v>11555</v>
      </c>
      <c r="O9" s="90">
        <v>5557</v>
      </c>
      <c r="P9" s="90">
        <v>5998</v>
      </c>
    </row>
    <row r="10" spans="1:16" ht="21" customHeight="1" x14ac:dyDescent="0.2">
      <c r="A10" s="8" t="s">
        <v>519</v>
      </c>
      <c r="B10" s="93">
        <v>6160</v>
      </c>
      <c r="C10" s="93">
        <v>2775</v>
      </c>
      <c r="D10" s="93">
        <v>3385</v>
      </c>
      <c r="E10" s="93">
        <v>439</v>
      </c>
      <c r="F10" s="93">
        <v>188</v>
      </c>
      <c r="G10" s="93">
        <v>251</v>
      </c>
      <c r="H10" s="93">
        <v>2100</v>
      </c>
      <c r="I10" s="93">
        <v>880</v>
      </c>
      <c r="J10" s="93">
        <v>1220</v>
      </c>
      <c r="K10" s="93">
        <v>1845</v>
      </c>
      <c r="L10" s="93">
        <v>887</v>
      </c>
      <c r="M10" s="93">
        <v>958</v>
      </c>
      <c r="N10" s="93">
        <v>1776</v>
      </c>
      <c r="O10" s="93">
        <v>820</v>
      </c>
      <c r="P10" s="93">
        <v>956</v>
      </c>
    </row>
    <row r="11" spans="1:16" ht="21" customHeight="1" x14ac:dyDescent="0.2">
      <c r="A11" s="82" t="s">
        <v>520</v>
      </c>
      <c r="B11" s="94">
        <v>3493</v>
      </c>
      <c r="C11" s="94">
        <v>1418</v>
      </c>
      <c r="D11" s="94">
        <v>2075</v>
      </c>
      <c r="E11" s="94">
        <v>226</v>
      </c>
      <c r="F11" s="94">
        <v>103</v>
      </c>
      <c r="G11" s="94">
        <v>123</v>
      </c>
      <c r="H11" s="94">
        <v>1163</v>
      </c>
      <c r="I11" s="94">
        <v>447</v>
      </c>
      <c r="J11" s="94">
        <v>716</v>
      </c>
      <c r="K11" s="94">
        <v>1144</v>
      </c>
      <c r="L11" s="94">
        <v>469</v>
      </c>
      <c r="M11" s="94">
        <v>675</v>
      </c>
      <c r="N11" s="94">
        <v>960</v>
      </c>
      <c r="O11" s="94">
        <v>399</v>
      </c>
      <c r="P11" s="94">
        <v>561</v>
      </c>
    </row>
    <row r="12" spans="1:16" ht="21" customHeight="1" thickBot="1" x14ac:dyDescent="0.25">
      <c r="A12" s="11" t="s">
        <v>521</v>
      </c>
      <c r="B12" s="110">
        <v>37501</v>
      </c>
      <c r="C12" s="110">
        <v>17322</v>
      </c>
      <c r="D12" s="110">
        <v>20179</v>
      </c>
      <c r="E12" s="110">
        <v>3185</v>
      </c>
      <c r="F12" s="110">
        <v>1337</v>
      </c>
      <c r="G12" s="110">
        <v>1848</v>
      </c>
      <c r="H12" s="110">
        <v>14809</v>
      </c>
      <c r="I12" s="110">
        <v>6595</v>
      </c>
      <c r="J12" s="110">
        <v>8214</v>
      </c>
      <c r="K12" s="110">
        <v>10688</v>
      </c>
      <c r="L12" s="110">
        <v>5052</v>
      </c>
      <c r="M12" s="110">
        <v>5636</v>
      </c>
      <c r="N12" s="110">
        <v>8819</v>
      </c>
      <c r="O12" s="110">
        <v>4338</v>
      </c>
      <c r="P12" s="110">
        <v>4481</v>
      </c>
    </row>
    <row r="13" spans="1:16" ht="6.95" customHeight="1" thickTop="1" x14ac:dyDescent="0.2"/>
    <row r="14" spans="1:16" ht="15.95" customHeight="1" x14ac:dyDescent="0.2">
      <c r="A14" s="13" t="s">
        <v>11</v>
      </c>
    </row>
    <row r="15" spans="1:16" ht="15.95" customHeight="1" x14ac:dyDescent="0.2">
      <c r="A15" s="12" t="s">
        <v>412</v>
      </c>
    </row>
    <row r="16" spans="1:16" ht="15.95" customHeight="1" x14ac:dyDescent="0.2">
      <c r="A16" s="7" t="s">
        <v>363</v>
      </c>
    </row>
    <row r="17" spans="1:1" ht="6.95" customHeight="1" x14ac:dyDescent="0.25">
      <c r="A17" s="14"/>
    </row>
    <row r="18" spans="1:1" ht="12.75" x14ac:dyDescent="0.2">
      <c r="A18" s="13" t="s">
        <v>191</v>
      </c>
    </row>
    <row r="19" spans="1:1" ht="15.95" customHeight="1" x14ac:dyDescent="0.2">
      <c r="A19" s="12" t="s">
        <v>1920</v>
      </c>
    </row>
  </sheetData>
  <mergeCells count="8">
    <mergeCell ref="O5:P5"/>
    <mergeCell ref="A6:A8"/>
    <mergeCell ref="B6:P6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8" tint="-0.249977111117893"/>
    <pageSetUpPr fitToPage="1"/>
  </sheetPr>
  <dimension ref="A1:P22"/>
  <sheetViews>
    <sheetView workbookViewId="0"/>
  </sheetViews>
  <sheetFormatPr defaultColWidth="9.140625" defaultRowHeight="15" x14ac:dyDescent="0.25"/>
  <cols>
    <col min="1" max="1" width="28.42578125" style="14" customWidth="1"/>
    <col min="2" max="13" width="7.7109375" style="14" customWidth="1"/>
    <col min="14" max="16384" width="9.140625" style="14"/>
  </cols>
  <sheetData>
    <row r="1" spans="1:16" x14ac:dyDescent="0.25">
      <c r="A1" s="20" t="s">
        <v>187</v>
      </c>
    </row>
    <row r="2" spans="1:16" ht="6.95" customHeight="1" x14ac:dyDescent="0.25">
      <c r="A2" s="77"/>
    </row>
    <row r="3" spans="1:16" ht="17.25" x14ac:dyDescent="0.25">
      <c r="A3" s="77" t="s">
        <v>619</v>
      </c>
    </row>
    <row r="4" spans="1:16" ht="6.95" customHeight="1" x14ac:dyDescent="0.25">
      <c r="A4" s="33"/>
    </row>
    <row r="5" spans="1:16" ht="15.75" thickBot="1" x14ac:dyDescent="0.3">
      <c r="A5" s="34">
        <v>2015</v>
      </c>
      <c r="L5" s="256" t="s">
        <v>181</v>
      </c>
      <c r="M5" s="256"/>
    </row>
    <row r="6" spans="1:16" ht="16.5" thickTop="1" thickBot="1" x14ac:dyDescent="0.3">
      <c r="A6" s="281" t="s">
        <v>352</v>
      </c>
      <c r="B6" s="311" t="s">
        <v>141</v>
      </c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3"/>
    </row>
    <row r="7" spans="1:16" ht="16.5" thickTop="1" thickBot="1" x14ac:dyDescent="0.3">
      <c r="A7" s="270"/>
      <c r="B7" s="312" t="s">
        <v>22</v>
      </c>
      <c r="C7" s="312"/>
      <c r="D7" s="313"/>
      <c r="E7" s="314" t="s">
        <v>204</v>
      </c>
      <c r="F7" s="314"/>
      <c r="G7" s="315"/>
      <c r="H7" s="314" t="s">
        <v>205</v>
      </c>
      <c r="I7" s="314"/>
      <c r="J7" s="315"/>
      <c r="K7" s="314" t="s">
        <v>206</v>
      </c>
      <c r="L7" s="314"/>
      <c r="M7" s="315"/>
    </row>
    <row r="8" spans="1:16" ht="16.5" thickTop="1" thickBot="1" x14ac:dyDescent="0.3">
      <c r="A8" s="271"/>
      <c r="B8" s="65" t="s">
        <v>22</v>
      </c>
      <c r="C8" s="65" t="s">
        <v>0</v>
      </c>
      <c r="D8" s="65" t="s">
        <v>12</v>
      </c>
      <c r="E8" s="65" t="s">
        <v>22</v>
      </c>
      <c r="F8" s="65" t="s">
        <v>0</v>
      </c>
      <c r="G8" s="65" t="s">
        <v>12</v>
      </c>
      <c r="H8" s="65" t="s">
        <v>22</v>
      </c>
      <c r="I8" s="65" t="s">
        <v>0</v>
      </c>
      <c r="J8" s="65" t="s">
        <v>12</v>
      </c>
      <c r="K8" s="65" t="s">
        <v>22</v>
      </c>
      <c r="L8" s="65" t="s">
        <v>0</v>
      </c>
      <c r="M8" s="65" t="s">
        <v>12</v>
      </c>
    </row>
    <row r="9" spans="1:16" ht="21" customHeight="1" thickTop="1" x14ac:dyDescent="0.25">
      <c r="A9" s="25" t="s">
        <v>22</v>
      </c>
      <c r="B9" s="90">
        <v>37450</v>
      </c>
      <c r="C9" s="90">
        <v>27360</v>
      </c>
      <c r="D9" s="90">
        <v>10090</v>
      </c>
      <c r="E9" s="90">
        <v>21331</v>
      </c>
      <c r="F9" s="90">
        <v>15011</v>
      </c>
      <c r="G9" s="90">
        <v>6320</v>
      </c>
      <c r="H9" s="90">
        <v>13154</v>
      </c>
      <c r="I9" s="90">
        <v>9602</v>
      </c>
      <c r="J9" s="90">
        <v>3552</v>
      </c>
      <c r="K9" s="90">
        <v>2965</v>
      </c>
      <c r="L9" s="90">
        <v>2747</v>
      </c>
      <c r="M9" s="90">
        <v>218</v>
      </c>
    </row>
    <row r="10" spans="1:16" s="12" customFormat="1" ht="21" customHeight="1" x14ac:dyDescent="0.2">
      <c r="A10" s="8" t="s">
        <v>519</v>
      </c>
      <c r="B10" s="93">
        <v>4736</v>
      </c>
      <c r="C10" s="93">
        <v>2741</v>
      </c>
      <c r="D10" s="93">
        <v>1995</v>
      </c>
      <c r="E10" s="93">
        <v>2667</v>
      </c>
      <c r="F10" s="93">
        <v>1578</v>
      </c>
      <c r="G10" s="93">
        <v>1089</v>
      </c>
      <c r="H10" s="93">
        <v>1731</v>
      </c>
      <c r="I10" s="93">
        <v>894</v>
      </c>
      <c r="J10" s="93">
        <v>837</v>
      </c>
      <c r="K10" s="93">
        <v>338</v>
      </c>
      <c r="L10" s="93">
        <v>269</v>
      </c>
      <c r="M10" s="93">
        <v>69</v>
      </c>
      <c r="N10" s="93"/>
      <c r="O10" s="93"/>
      <c r="P10" s="93"/>
    </row>
    <row r="11" spans="1:16" ht="21" customHeight="1" x14ac:dyDescent="0.25">
      <c r="A11" s="82" t="s">
        <v>520</v>
      </c>
      <c r="B11" s="94">
        <v>2833</v>
      </c>
      <c r="C11" s="94">
        <v>2397</v>
      </c>
      <c r="D11" s="94">
        <v>436</v>
      </c>
      <c r="E11" s="94">
        <v>1785</v>
      </c>
      <c r="F11" s="94">
        <v>1481</v>
      </c>
      <c r="G11" s="94">
        <v>304</v>
      </c>
      <c r="H11" s="94">
        <v>870</v>
      </c>
      <c r="I11" s="94">
        <v>745</v>
      </c>
      <c r="J11" s="94">
        <v>125</v>
      </c>
      <c r="K11" s="94">
        <v>178</v>
      </c>
      <c r="L11" s="94">
        <v>171</v>
      </c>
      <c r="M11" s="94">
        <v>7</v>
      </c>
    </row>
    <row r="12" spans="1:16" ht="21" customHeight="1" thickBot="1" x14ac:dyDescent="0.3">
      <c r="A12" s="11" t="s">
        <v>622</v>
      </c>
      <c r="B12" s="110">
        <v>29881</v>
      </c>
      <c r="C12" s="110">
        <v>22222</v>
      </c>
      <c r="D12" s="110">
        <v>7659</v>
      </c>
      <c r="E12" s="110">
        <v>16879</v>
      </c>
      <c r="F12" s="110">
        <v>11952</v>
      </c>
      <c r="G12" s="110">
        <v>4927</v>
      </c>
      <c r="H12" s="110">
        <v>10553</v>
      </c>
      <c r="I12" s="110">
        <v>7963</v>
      </c>
      <c r="J12" s="110">
        <v>2590</v>
      </c>
      <c r="K12" s="110">
        <v>2449</v>
      </c>
      <c r="L12" s="110">
        <v>2307</v>
      </c>
      <c r="M12" s="110">
        <v>142</v>
      </c>
    </row>
    <row r="13" spans="1:16" ht="15.75" thickTop="1" x14ac:dyDescent="0.25"/>
    <row r="14" spans="1:16" x14ac:dyDescent="0.25">
      <c r="A14" s="13" t="s">
        <v>167</v>
      </c>
    </row>
    <row r="15" spans="1:16" ht="15.75" x14ac:dyDescent="0.25">
      <c r="A15" s="7" t="s">
        <v>349</v>
      </c>
    </row>
    <row r="17" spans="1:6" x14ac:dyDescent="0.25">
      <c r="A17" s="13" t="s">
        <v>191</v>
      </c>
    </row>
    <row r="18" spans="1:6" x14ac:dyDescent="0.25">
      <c r="A18" s="12" t="s">
        <v>1920</v>
      </c>
    </row>
    <row r="22" spans="1:6" x14ac:dyDescent="0.25">
      <c r="F22" s="229"/>
    </row>
  </sheetData>
  <mergeCells count="7">
    <mergeCell ref="L5:M5"/>
    <mergeCell ref="A6:A8"/>
    <mergeCell ref="B6:M6"/>
    <mergeCell ref="B7:D7"/>
    <mergeCell ref="E7:G7"/>
    <mergeCell ref="H7:J7"/>
    <mergeCell ref="K7:M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8" tint="-0.249977111117893"/>
    <pageSetUpPr fitToPage="1"/>
  </sheetPr>
  <dimension ref="A1:P24"/>
  <sheetViews>
    <sheetView workbookViewId="0"/>
  </sheetViews>
  <sheetFormatPr defaultColWidth="9.140625" defaultRowHeight="12.75" x14ac:dyDescent="0.2"/>
  <cols>
    <col min="1" max="1" width="28.85546875" style="12" customWidth="1"/>
    <col min="2" max="16" width="7.7109375" style="12" customWidth="1"/>
    <col min="17" max="16384" width="9.140625" style="12"/>
  </cols>
  <sheetData>
    <row r="1" spans="1:16" ht="15" x14ac:dyDescent="0.25">
      <c r="A1" s="20" t="s">
        <v>358</v>
      </c>
    </row>
    <row r="2" spans="1:16" ht="6.95" customHeight="1" x14ac:dyDescent="0.25">
      <c r="A2" s="77"/>
    </row>
    <row r="3" spans="1:16" ht="17.25" x14ac:dyDescent="0.25">
      <c r="A3" s="77" t="s">
        <v>620</v>
      </c>
    </row>
    <row r="4" spans="1:16" ht="6.95" customHeight="1" x14ac:dyDescent="0.2">
      <c r="A4" s="33"/>
    </row>
    <row r="5" spans="1:16" ht="13.5" thickBot="1" x14ac:dyDescent="0.25">
      <c r="A5" s="34">
        <v>2015</v>
      </c>
      <c r="O5" s="256" t="s">
        <v>181</v>
      </c>
      <c r="P5" s="256"/>
    </row>
    <row r="6" spans="1:16" ht="14.25" thickTop="1" thickBot="1" x14ac:dyDescent="0.25">
      <c r="A6" s="281" t="s">
        <v>353</v>
      </c>
      <c r="B6" s="324" t="s">
        <v>137</v>
      </c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</row>
    <row r="7" spans="1:16" ht="14.25" thickTop="1" thickBot="1" x14ac:dyDescent="0.25">
      <c r="A7" s="270"/>
      <c r="B7" s="324" t="s">
        <v>22</v>
      </c>
      <c r="C7" s="324"/>
      <c r="D7" s="324"/>
      <c r="E7" s="324" t="s">
        <v>146</v>
      </c>
      <c r="F7" s="324"/>
      <c r="G7" s="324"/>
      <c r="H7" s="324" t="s">
        <v>127</v>
      </c>
      <c r="I7" s="324"/>
      <c r="J7" s="324"/>
      <c r="K7" s="324" t="s">
        <v>128</v>
      </c>
      <c r="L7" s="324"/>
      <c r="M7" s="324"/>
      <c r="N7" s="325" t="s">
        <v>129</v>
      </c>
      <c r="O7" s="324"/>
      <c r="P7" s="324"/>
    </row>
    <row r="8" spans="1:16" ht="14.25" thickTop="1" thickBot="1" x14ac:dyDescent="0.25">
      <c r="A8" s="271"/>
      <c r="B8" s="1" t="s">
        <v>22</v>
      </c>
      <c r="C8" s="1" t="s">
        <v>0</v>
      </c>
      <c r="D8" s="1" t="s">
        <v>12</v>
      </c>
      <c r="E8" s="1" t="s">
        <v>22</v>
      </c>
      <c r="F8" s="1" t="s">
        <v>0</v>
      </c>
      <c r="G8" s="1" t="s">
        <v>12</v>
      </c>
      <c r="H8" s="1" t="s">
        <v>22</v>
      </c>
      <c r="I8" s="1" t="s">
        <v>0</v>
      </c>
      <c r="J8" s="1" t="s">
        <v>12</v>
      </c>
      <c r="K8" s="1" t="s">
        <v>22</v>
      </c>
      <c r="L8" s="1" t="s">
        <v>0</v>
      </c>
      <c r="M8" s="1" t="s">
        <v>12</v>
      </c>
      <c r="N8" s="1" t="s">
        <v>22</v>
      </c>
      <c r="O8" s="1" t="s">
        <v>0</v>
      </c>
      <c r="P8" s="1" t="s">
        <v>12</v>
      </c>
    </row>
    <row r="9" spans="1:16" ht="21" customHeight="1" thickTop="1" x14ac:dyDescent="0.2">
      <c r="A9" s="25" t="s">
        <v>22</v>
      </c>
      <c r="B9" s="90">
        <v>49697</v>
      </c>
      <c r="C9" s="90">
        <v>31722</v>
      </c>
      <c r="D9" s="90">
        <v>17975</v>
      </c>
      <c r="E9" s="90">
        <v>39409</v>
      </c>
      <c r="F9" s="90">
        <v>26477</v>
      </c>
      <c r="G9" s="90">
        <v>12932</v>
      </c>
      <c r="H9" s="90">
        <v>5835</v>
      </c>
      <c r="I9" s="90">
        <v>3581</v>
      </c>
      <c r="J9" s="90">
        <v>2254</v>
      </c>
      <c r="K9" s="90">
        <v>2453</v>
      </c>
      <c r="L9" s="90">
        <v>1256</v>
      </c>
      <c r="M9" s="90">
        <v>1197</v>
      </c>
      <c r="N9" s="90">
        <v>2000</v>
      </c>
      <c r="O9" s="90">
        <v>408</v>
      </c>
      <c r="P9" s="90">
        <v>1592</v>
      </c>
    </row>
    <row r="10" spans="1:16" ht="21" customHeight="1" x14ac:dyDescent="0.2">
      <c r="A10" s="8" t="s">
        <v>519</v>
      </c>
      <c r="B10" s="93">
        <v>6755</v>
      </c>
      <c r="C10" s="93">
        <v>3340</v>
      </c>
      <c r="D10" s="93">
        <v>3415</v>
      </c>
      <c r="E10" s="93">
        <v>3188</v>
      </c>
      <c r="F10" s="93">
        <v>2182</v>
      </c>
      <c r="G10" s="93">
        <v>1006</v>
      </c>
      <c r="H10" s="93">
        <v>1738</v>
      </c>
      <c r="I10" s="93">
        <v>762</v>
      </c>
      <c r="J10" s="93">
        <v>976</v>
      </c>
      <c r="K10" s="93">
        <v>907</v>
      </c>
      <c r="L10" s="93">
        <v>289</v>
      </c>
      <c r="M10" s="93">
        <v>618</v>
      </c>
      <c r="N10" s="93">
        <v>922</v>
      </c>
      <c r="O10" s="93">
        <v>107</v>
      </c>
      <c r="P10" s="93">
        <v>815</v>
      </c>
    </row>
    <row r="11" spans="1:16" ht="21" customHeight="1" x14ac:dyDescent="0.2">
      <c r="A11" s="82" t="s">
        <v>520</v>
      </c>
      <c r="B11" s="94">
        <v>3641</v>
      </c>
      <c r="C11" s="94">
        <v>2780</v>
      </c>
      <c r="D11" s="94">
        <v>861</v>
      </c>
      <c r="E11" s="94">
        <v>3013</v>
      </c>
      <c r="F11" s="94">
        <v>2311</v>
      </c>
      <c r="G11" s="94">
        <v>702</v>
      </c>
      <c r="H11" s="94">
        <v>416</v>
      </c>
      <c r="I11" s="94">
        <v>337</v>
      </c>
      <c r="J11" s="94">
        <v>79</v>
      </c>
      <c r="K11" s="94">
        <v>149</v>
      </c>
      <c r="L11" s="94">
        <v>103</v>
      </c>
      <c r="M11" s="94">
        <v>46</v>
      </c>
      <c r="N11" s="94">
        <v>63</v>
      </c>
      <c r="O11" s="94">
        <v>29</v>
      </c>
      <c r="P11" s="94">
        <v>34</v>
      </c>
    </row>
    <row r="12" spans="1:16" ht="21" customHeight="1" thickBot="1" x14ac:dyDescent="0.25">
      <c r="A12" s="11" t="s">
        <v>521</v>
      </c>
      <c r="B12" s="110">
        <v>39301</v>
      </c>
      <c r="C12" s="110">
        <v>25602</v>
      </c>
      <c r="D12" s="110">
        <v>13699</v>
      </c>
      <c r="E12" s="110">
        <v>33208</v>
      </c>
      <c r="F12" s="110">
        <v>21984</v>
      </c>
      <c r="G12" s="110">
        <v>11224</v>
      </c>
      <c r="H12" s="110">
        <v>3681</v>
      </c>
      <c r="I12" s="110">
        <v>2482</v>
      </c>
      <c r="J12" s="110">
        <v>1199</v>
      </c>
      <c r="K12" s="110">
        <v>1397</v>
      </c>
      <c r="L12" s="110">
        <v>864</v>
      </c>
      <c r="M12" s="110">
        <v>533</v>
      </c>
      <c r="N12" s="110">
        <v>1015</v>
      </c>
      <c r="O12" s="110">
        <v>272</v>
      </c>
      <c r="P12" s="110">
        <v>743</v>
      </c>
    </row>
    <row r="13" spans="1:16" ht="6.95" customHeight="1" thickTop="1" x14ac:dyDescent="0.2"/>
    <row r="14" spans="1:16" x14ac:dyDescent="0.2">
      <c r="A14" s="13" t="s">
        <v>167</v>
      </c>
    </row>
    <row r="15" spans="1:16" ht="15" x14ac:dyDescent="0.2">
      <c r="A15" s="7" t="s">
        <v>349</v>
      </c>
    </row>
    <row r="16" spans="1:16" ht="6.95" customHeight="1" x14ac:dyDescent="0.2"/>
    <row r="17" spans="1:1" x14ac:dyDescent="0.2">
      <c r="A17" s="13" t="s">
        <v>191</v>
      </c>
    </row>
    <row r="18" spans="1:1" ht="15" customHeight="1" x14ac:dyDescent="0.2">
      <c r="A18" s="12" t="s">
        <v>1920</v>
      </c>
    </row>
    <row r="21" spans="1:1" ht="15.95" customHeight="1" x14ac:dyDescent="0.2"/>
    <row r="22" spans="1:1" ht="15.95" customHeight="1" x14ac:dyDescent="0.2"/>
    <row r="23" spans="1:1" ht="15.95" customHeight="1" x14ac:dyDescent="0.2"/>
    <row r="24" spans="1:1" ht="15.95" customHeight="1" x14ac:dyDescent="0.2"/>
  </sheetData>
  <mergeCells count="8">
    <mergeCell ref="O5:P5"/>
    <mergeCell ref="B7:D7"/>
    <mergeCell ref="A6:A8"/>
    <mergeCell ref="B6:P6"/>
    <mergeCell ref="N7:P7"/>
    <mergeCell ref="K7:M7"/>
    <mergeCell ref="H7:J7"/>
    <mergeCell ref="E7:G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8" tint="-0.249977111117893"/>
    <pageSetUpPr fitToPage="1"/>
  </sheetPr>
  <dimension ref="A1:J24"/>
  <sheetViews>
    <sheetView workbookViewId="0"/>
  </sheetViews>
  <sheetFormatPr defaultColWidth="9.140625" defaultRowHeight="15.95" customHeight="1" x14ac:dyDescent="0.2"/>
  <cols>
    <col min="1" max="1" width="42.7109375" style="12" customWidth="1"/>
    <col min="2" max="10" width="8.7109375" style="12" customWidth="1"/>
    <col min="11" max="16384" width="9.140625" style="12"/>
  </cols>
  <sheetData>
    <row r="1" spans="1:10" ht="15.95" customHeight="1" x14ac:dyDescent="0.25">
      <c r="A1" s="20" t="s">
        <v>359</v>
      </c>
    </row>
    <row r="2" spans="1:10" ht="6.95" customHeight="1" x14ac:dyDescent="0.25">
      <c r="A2" s="77"/>
    </row>
    <row r="3" spans="1:10" ht="15.95" customHeight="1" x14ac:dyDescent="0.25">
      <c r="A3" s="77" t="s">
        <v>621</v>
      </c>
    </row>
    <row r="4" spans="1:10" ht="6.95" customHeight="1" x14ac:dyDescent="0.2">
      <c r="A4" s="33"/>
    </row>
    <row r="5" spans="1:10" ht="15.95" customHeight="1" thickBot="1" x14ac:dyDescent="0.25">
      <c r="A5" s="34">
        <v>2015</v>
      </c>
      <c r="I5" s="256" t="s">
        <v>181</v>
      </c>
      <c r="J5" s="256"/>
    </row>
    <row r="6" spans="1:10" ht="15.95" customHeight="1" thickTop="1" thickBot="1" x14ac:dyDescent="0.25">
      <c r="A6" s="281" t="s">
        <v>130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5.95" customHeight="1" thickTop="1" thickBot="1" x14ac:dyDescent="0.25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5.95" customHeight="1" thickTop="1" thickBot="1" x14ac:dyDescent="0.25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1.75" customHeight="1" thickTop="1" x14ac:dyDescent="0.2">
      <c r="A9" s="38" t="s">
        <v>22</v>
      </c>
      <c r="B9" s="125">
        <v>5625</v>
      </c>
      <c r="C9" s="125">
        <v>2740</v>
      </c>
      <c r="D9" s="125">
        <v>2885</v>
      </c>
      <c r="E9" s="125">
        <v>2077</v>
      </c>
      <c r="F9" s="125">
        <v>884</v>
      </c>
      <c r="G9" s="125">
        <v>1193</v>
      </c>
      <c r="H9" s="125">
        <v>3548</v>
      </c>
      <c r="I9" s="125">
        <v>1856</v>
      </c>
      <c r="J9" s="125">
        <v>1692</v>
      </c>
    </row>
    <row r="10" spans="1:10" ht="21.75" customHeight="1" x14ac:dyDescent="0.2">
      <c r="A10" s="8" t="s">
        <v>623</v>
      </c>
      <c r="B10" s="93">
        <v>4190</v>
      </c>
      <c r="C10" s="93">
        <v>1908</v>
      </c>
      <c r="D10" s="93">
        <v>2282</v>
      </c>
      <c r="E10" s="93">
        <v>1823</v>
      </c>
      <c r="F10" s="93">
        <v>743</v>
      </c>
      <c r="G10" s="93">
        <v>1080</v>
      </c>
      <c r="H10" s="93">
        <v>2367</v>
      </c>
      <c r="I10" s="93">
        <v>1165</v>
      </c>
      <c r="J10" s="93">
        <v>1202</v>
      </c>
    </row>
    <row r="11" spans="1:10" ht="21.75" customHeight="1" x14ac:dyDescent="0.2">
      <c r="A11" s="82" t="s">
        <v>624</v>
      </c>
      <c r="B11" s="94">
        <v>338</v>
      </c>
      <c r="C11" s="94">
        <v>188</v>
      </c>
      <c r="D11" s="94">
        <v>150</v>
      </c>
      <c r="E11" s="94">
        <v>103</v>
      </c>
      <c r="F11" s="94">
        <v>48</v>
      </c>
      <c r="G11" s="94">
        <v>55</v>
      </c>
      <c r="H11" s="94">
        <v>235</v>
      </c>
      <c r="I11" s="94">
        <v>140</v>
      </c>
      <c r="J11" s="94">
        <v>95</v>
      </c>
    </row>
    <row r="12" spans="1:10" ht="21.75" customHeight="1" x14ac:dyDescent="0.2">
      <c r="A12" s="8" t="s">
        <v>625</v>
      </c>
      <c r="B12" s="93">
        <v>91</v>
      </c>
      <c r="C12" s="93">
        <v>41</v>
      </c>
      <c r="D12" s="93">
        <v>50</v>
      </c>
      <c r="E12" s="93">
        <v>18</v>
      </c>
      <c r="F12" s="93">
        <v>8</v>
      </c>
      <c r="G12" s="93">
        <v>10</v>
      </c>
      <c r="H12" s="93">
        <v>73</v>
      </c>
      <c r="I12" s="93">
        <v>33</v>
      </c>
      <c r="J12" s="93">
        <v>40</v>
      </c>
    </row>
    <row r="13" spans="1:10" ht="21.75" customHeight="1" x14ac:dyDescent="0.2">
      <c r="A13" s="82" t="s">
        <v>626</v>
      </c>
      <c r="B13" s="94">
        <v>22</v>
      </c>
      <c r="C13" s="94">
        <v>17</v>
      </c>
      <c r="D13" s="94">
        <v>5</v>
      </c>
      <c r="E13" s="94">
        <v>4</v>
      </c>
      <c r="F13" s="94">
        <v>2</v>
      </c>
      <c r="G13" s="94">
        <v>2</v>
      </c>
      <c r="H13" s="94">
        <v>18</v>
      </c>
      <c r="I13" s="94">
        <v>15</v>
      </c>
      <c r="J13" s="94">
        <v>3</v>
      </c>
    </row>
    <row r="14" spans="1:10" ht="21.75" customHeight="1" x14ac:dyDescent="0.2">
      <c r="A14" s="8" t="s">
        <v>627</v>
      </c>
      <c r="B14" s="93">
        <v>841</v>
      </c>
      <c r="C14" s="93">
        <v>513</v>
      </c>
      <c r="D14" s="93">
        <v>328</v>
      </c>
      <c r="E14" s="93">
        <v>109</v>
      </c>
      <c r="F14" s="93">
        <v>73</v>
      </c>
      <c r="G14" s="93">
        <v>36</v>
      </c>
      <c r="H14" s="93">
        <v>732</v>
      </c>
      <c r="I14" s="93">
        <v>440</v>
      </c>
      <c r="J14" s="93">
        <v>292</v>
      </c>
    </row>
    <row r="15" spans="1:10" ht="21.75" customHeight="1" x14ac:dyDescent="0.2">
      <c r="A15" s="82" t="s">
        <v>628</v>
      </c>
      <c r="B15" s="94">
        <v>13</v>
      </c>
      <c r="C15" s="94">
        <v>6</v>
      </c>
      <c r="D15" s="94">
        <v>7</v>
      </c>
      <c r="E15" s="94" t="s">
        <v>1330</v>
      </c>
      <c r="F15" s="94" t="s">
        <v>1330</v>
      </c>
      <c r="G15" s="94" t="s">
        <v>1330</v>
      </c>
      <c r="H15" s="94">
        <v>13</v>
      </c>
      <c r="I15" s="94">
        <v>6</v>
      </c>
      <c r="J15" s="94">
        <v>7</v>
      </c>
    </row>
    <row r="16" spans="1:10" ht="21.75" customHeight="1" x14ac:dyDescent="0.2">
      <c r="A16" s="82" t="s">
        <v>1333</v>
      </c>
      <c r="B16" s="94">
        <v>4</v>
      </c>
      <c r="C16" s="94">
        <v>4</v>
      </c>
      <c r="D16" s="94" t="s">
        <v>1330</v>
      </c>
      <c r="E16" s="94">
        <v>1</v>
      </c>
      <c r="F16" s="94">
        <v>1</v>
      </c>
      <c r="G16" s="94" t="s">
        <v>1330</v>
      </c>
      <c r="H16" s="94">
        <v>3</v>
      </c>
      <c r="I16" s="94">
        <v>3</v>
      </c>
      <c r="J16" s="94" t="s">
        <v>1330</v>
      </c>
    </row>
    <row r="17" spans="1:10" ht="21.75" customHeight="1" thickBot="1" x14ac:dyDescent="0.25">
      <c r="A17" s="11" t="s">
        <v>629</v>
      </c>
      <c r="B17" s="110">
        <v>126</v>
      </c>
      <c r="C17" s="110">
        <v>63</v>
      </c>
      <c r="D17" s="110">
        <v>63</v>
      </c>
      <c r="E17" s="110">
        <v>19</v>
      </c>
      <c r="F17" s="110">
        <v>9</v>
      </c>
      <c r="G17" s="110">
        <v>10</v>
      </c>
      <c r="H17" s="110">
        <v>107</v>
      </c>
      <c r="I17" s="110">
        <v>54</v>
      </c>
      <c r="J17" s="110">
        <v>53</v>
      </c>
    </row>
    <row r="18" spans="1:10" ht="6.95" customHeight="1" thickTop="1" x14ac:dyDescent="0.2"/>
    <row r="19" spans="1:10" ht="15.95" customHeight="1" x14ac:dyDescent="0.2">
      <c r="A19" s="13" t="s">
        <v>11</v>
      </c>
    </row>
    <row r="20" spans="1:10" ht="15.95" customHeight="1" x14ac:dyDescent="0.2">
      <c r="A20" s="7" t="s">
        <v>349</v>
      </c>
    </row>
    <row r="21" spans="1:10" ht="15.95" customHeight="1" x14ac:dyDescent="0.2">
      <c r="A21" s="7" t="s">
        <v>363</v>
      </c>
    </row>
    <row r="22" spans="1:10" ht="6.95" customHeight="1" x14ac:dyDescent="0.2">
      <c r="A22" s="7"/>
    </row>
    <row r="23" spans="1:10" ht="15.95" customHeight="1" x14ac:dyDescent="0.2">
      <c r="A23" s="13" t="s">
        <v>191</v>
      </c>
    </row>
    <row r="24" spans="1:10" ht="15.95" customHeight="1" x14ac:dyDescent="0.2">
      <c r="A24" s="12" t="s">
        <v>1920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8" tint="-0.249977111117893"/>
    <pageSetUpPr fitToPage="1"/>
  </sheetPr>
  <dimension ref="A1:J30"/>
  <sheetViews>
    <sheetView workbookViewId="0"/>
  </sheetViews>
  <sheetFormatPr defaultColWidth="8.7109375" defaultRowHeight="15.95" customHeight="1" x14ac:dyDescent="0.2"/>
  <cols>
    <col min="1" max="1" width="53.7109375" style="12" customWidth="1"/>
    <col min="2" max="10" width="7.7109375" style="12" customWidth="1"/>
    <col min="11" max="16384" width="8.7109375" style="12"/>
  </cols>
  <sheetData>
    <row r="1" spans="1:10" ht="15.95" customHeight="1" x14ac:dyDescent="0.25">
      <c r="A1" s="20" t="s">
        <v>362</v>
      </c>
    </row>
    <row r="2" spans="1:10" ht="6.95" customHeight="1" x14ac:dyDescent="0.25">
      <c r="A2" s="77"/>
    </row>
    <row r="3" spans="1:10" ht="15.95" customHeight="1" x14ac:dyDescent="0.25">
      <c r="A3" s="77" t="s">
        <v>361</v>
      </c>
    </row>
    <row r="4" spans="1:10" ht="6.95" customHeight="1" x14ac:dyDescent="0.2">
      <c r="A4" s="33"/>
    </row>
    <row r="5" spans="1:10" ht="15.95" customHeight="1" thickBot="1" x14ac:dyDescent="0.25">
      <c r="A5" s="34">
        <v>2015</v>
      </c>
      <c r="I5" s="256" t="s">
        <v>181</v>
      </c>
      <c r="J5" s="256"/>
    </row>
    <row r="6" spans="1:10" ht="15.95" customHeight="1" thickTop="1" thickBot="1" x14ac:dyDescent="0.25">
      <c r="A6" s="281" t="s">
        <v>360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5.95" customHeight="1" thickTop="1" thickBot="1" x14ac:dyDescent="0.25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5.95" customHeight="1" thickTop="1" thickBot="1" x14ac:dyDescent="0.25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1" customHeight="1" thickTop="1" x14ac:dyDescent="0.2">
      <c r="A9" s="29" t="s">
        <v>22</v>
      </c>
      <c r="B9" s="109">
        <v>8782</v>
      </c>
      <c r="C9" s="109">
        <v>4024</v>
      </c>
      <c r="D9" s="109">
        <v>4758</v>
      </c>
      <c r="E9" s="109">
        <v>4548</v>
      </c>
      <c r="F9" s="109">
        <v>1819</v>
      </c>
      <c r="G9" s="109">
        <v>2729</v>
      </c>
      <c r="H9" s="109">
        <v>4234</v>
      </c>
      <c r="I9" s="109">
        <v>2205</v>
      </c>
      <c r="J9" s="109">
        <v>2029</v>
      </c>
    </row>
    <row r="10" spans="1:10" ht="21" customHeight="1" x14ac:dyDescent="0.2">
      <c r="A10" s="17" t="s">
        <v>1056</v>
      </c>
      <c r="B10" s="17">
        <v>3590</v>
      </c>
      <c r="C10" s="17">
        <v>1593</v>
      </c>
      <c r="D10" s="17">
        <v>1997</v>
      </c>
      <c r="E10" s="17">
        <v>1811</v>
      </c>
      <c r="F10" s="17">
        <v>697</v>
      </c>
      <c r="G10" s="17">
        <v>1114</v>
      </c>
      <c r="H10" s="17">
        <v>1779</v>
      </c>
      <c r="I10" s="17">
        <v>896</v>
      </c>
      <c r="J10" s="17">
        <v>883</v>
      </c>
    </row>
    <row r="11" spans="1:10" ht="21" customHeight="1" x14ac:dyDescent="0.2">
      <c r="A11" s="87" t="s">
        <v>630</v>
      </c>
      <c r="B11" s="87">
        <v>2577</v>
      </c>
      <c r="C11" s="87">
        <v>1076</v>
      </c>
      <c r="D11" s="87">
        <v>1501</v>
      </c>
      <c r="E11" s="87">
        <v>1629</v>
      </c>
      <c r="F11" s="87">
        <v>580</v>
      </c>
      <c r="G11" s="87">
        <v>1049</v>
      </c>
      <c r="H11" s="87">
        <v>948</v>
      </c>
      <c r="I11" s="87">
        <v>496</v>
      </c>
      <c r="J11" s="87">
        <v>452</v>
      </c>
    </row>
    <row r="12" spans="1:10" ht="21" customHeight="1" x14ac:dyDescent="0.2">
      <c r="A12" s="17" t="s">
        <v>631</v>
      </c>
      <c r="B12" s="17">
        <v>2356</v>
      </c>
      <c r="C12" s="17">
        <v>1044</v>
      </c>
      <c r="D12" s="17">
        <v>1312</v>
      </c>
      <c r="E12" s="17">
        <v>1395</v>
      </c>
      <c r="F12" s="17">
        <v>577</v>
      </c>
      <c r="G12" s="17">
        <v>818</v>
      </c>
      <c r="H12" s="17">
        <v>961</v>
      </c>
      <c r="I12" s="17">
        <v>467</v>
      </c>
      <c r="J12" s="17">
        <v>494</v>
      </c>
    </row>
    <row r="13" spans="1:10" ht="21" customHeight="1" x14ac:dyDescent="0.2">
      <c r="A13" s="87" t="s">
        <v>632</v>
      </c>
      <c r="B13" s="87">
        <v>1559</v>
      </c>
      <c r="C13" s="87">
        <v>855</v>
      </c>
      <c r="D13" s="87">
        <v>704</v>
      </c>
      <c r="E13" s="87">
        <v>646</v>
      </c>
      <c r="F13" s="87">
        <v>321</v>
      </c>
      <c r="G13" s="87">
        <v>325</v>
      </c>
      <c r="H13" s="87">
        <v>913</v>
      </c>
      <c r="I13" s="87">
        <v>534</v>
      </c>
      <c r="J13" s="87">
        <v>379</v>
      </c>
    </row>
    <row r="14" spans="1:10" ht="21" customHeight="1" x14ac:dyDescent="0.2">
      <c r="A14" s="17" t="s">
        <v>633</v>
      </c>
      <c r="B14" s="17">
        <v>1036</v>
      </c>
      <c r="C14" s="17">
        <v>432</v>
      </c>
      <c r="D14" s="17">
        <v>604</v>
      </c>
      <c r="E14" s="17">
        <v>505</v>
      </c>
      <c r="F14" s="17">
        <v>181</v>
      </c>
      <c r="G14" s="17">
        <v>324</v>
      </c>
      <c r="H14" s="17">
        <v>531</v>
      </c>
      <c r="I14" s="17">
        <v>251</v>
      </c>
      <c r="J14" s="17">
        <v>280</v>
      </c>
    </row>
    <row r="15" spans="1:10" ht="21" customHeight="1" x14ac:dyDescent="0.2">
      <c r="A15" s="87" t="s">
        <v>634</v>
      </c>
      <c r="B15" s="87">
        <v>451</v>
      </c>
      <c r="C15" s="87">
        <v>193</v>
      </c>
      <c r="D15" s="87">
        <v>258</v>
      </c>
      <c r="E15" s="87">
        <v>182</v>
      </c>
      <c r="F15" s="87">
        <v>74</v>
      </c>
      <c r="G15" s="87">
        <v>108</v>
      </c>
      <c r="H15" s="87">
        <v>269</v>
      </c>
      <c r="I15" s="87">
        <v>119</v>
      </c>
      <c r="J15" s="87">
        <v>150</v>
      </c>
    </row>
    <row r="16" spans="1:10" ht="21" customHeight="1" x14ac:dyDescent="0.2">
      <c r="A16" s="17" t="s">
        <v>635</v>
      </c>
      <c r="B16" s="17">
        <v>404</v>
      </c>
      <c r="C16" s="17">
        <v>202</v>
      </c>
      <c r="D16" s="17">
        <v>202</v>
      </c>
      <c r="E16" s="17">
        <v>227</v>
      </c>
      <c r="F16" s="17">
        <v>103</v>
      </c>
      <c r="G16" s="17">
        <v>124</v>
      </c>
      <c r="H16" s="17">
        <v>177</v>
      </c>
      <c r="I16" s="17">
        <v>99</v>
      </c>
      <c r="J16" s="17">
        <v>78</v>
      </c>
    </row>
    <row r="17" spans="1:10" ht="21" customHeight="1" x14ac:dyDescent="0.2">
      <c r="A17" s="87" t="s">
        <v>636</v>
      </c>
      <c r="B17" s="87">
        <v>382</v>
      </c>
      <c r="C17" s="87">
        <v>205</v>
      </c>
      <c r="D17" s="87">
        <v>177</v>
      </c>
      <c r="E17" s="87">
        <v>112</v>
      </c>
      <c r="F17" s="87">
        <v>61</v>
      </c>
      <c r="G17" s="87">
        <v>51</v>
      </c>
      <c r="H17" s="87">
        <v>270</v>
      </c>
      <c r="I17" s="87">
        <v>144</v>
      </c>
      <c r="J17" s="87">
        <v>126</v>
      </c>
    </row>
    <row r="18" spans="1:10" ht="21" customHeight="1" x14ac:dyDescent="0.2">
      <c r="A18" s="17" t="s">
        <v>637</v>
      </c>
      <c r="B18" s="17">
        <v>381</v>
      </c>
      <c r="C18" s="17">
        <v>211</v>
      </c>
      <c r="D18" s="17">
        <v>170</v>
      </c>
      <c r="E18" s="17">
        <v>157</v>
      </c>
      <c r="F18" s="17">
        <v>79</v>
      </c>
      <c r="G18" s="17">
        <v>78</v>
      </c>
      <c r="H18" s="17">
        <v>224</v>
      </c>
      <c r="I18" s="17">
        <v>132</v>
      </c>
      <c r="J18" s="17">
        <v>92</v>
      </c>
    </row>
    <row r="19" spans="1:10" ht="21" customHeight="1" x14ac:dyDescent="0.2">
      <c r="A19" s="87" t="s">
        <v>638</v>
      </c>
      <c r="B19" s="87">
        <v>161</v>
      </c>
      <c r="C19" s="87">
        <v>80</v>
      </c>
      <c r="D19" s="87">
        <v>81</v>
      </c>
      <c r="E19" s="87">
        <v>47</v>
      </c>
      <c r="F19" s="87">
        <v>24</v>
      </c>
      <c r="G19" s="87">
        <v>23</v>
      </c>
      <c r="H19" s="87">
        <v>114</v>
      </c>
      <c r="I19" s="87">
        <v>56</v>
      </c>
      <c r="J19" s="87">
        <v>58</v>
      </c>
    </row>
    <row r="20" spans="1:10" ht="21" customHeight="1" x14ac:dyDescent="0.2">
      <c r="A20" s="17" t="s">
        <v>639</v>
      </c>
      <c r="B20" s="17">
        <v>122</v>
      </c>
      <c r="C20" s="17">
        <v>56</v>
      </c>
      <c r="D20" s="17">
        <v>66</v>
      </c>
      <c r="E20" s="17">
        <v>65</v>
      </c>
      <c r="F20" s="17">
        <v>20</v>
      </c>
      <c r="G20" s="17">
        <v>45</v>
      </c>
      <c r="H20" s="17">
        <v>57</v>
      </c>
      <c r="I20" s="17">
        <v>36</v>
      </c>
      <c r="J20" s="17">
        <v>21</v>
      </c>
    </row>
    <row r="21" spans="1:10" ht="21" customHeight="1" x14ac:dyDescent="0.2">
      <c r="A21" s="87" t="s">
        <v>640</v>
      </c>
      <c r="B21" s="87">
        <v>79</v>
      </c>
      <c r="C21" s="87">
        <v>52</v>
      </c>
      <c r="D21" s="87">
        <v>27</v>
      </c>
      <c r="E21" s="87">
        <v>29</v>
      </c>
      <c r="F21" s="87">
        <v>16</v>
      </c>
      <c r="G21" s="87">
        <v>13</v>
      </c>
      <c r="H21" s="87">
        <v>50</v>
      </c>
      <c r="I21" s="87">
        <v>36</v>
      </c>
      <c r="J21" s="87">
        <v>14</v>
      </c>
    </row>
    <row r="22" spans="1:10" ht="21" customHeight="1" thickBot="1" x14ac:dyDescent="0.25">
      <c r="A22" s="18" t="s">
        <v>600</v>
      </c>
      <c r="B22" s="18">
        <v>267</v>
      </c>
      <c r="C22" s="18">
        <v>117</v>
      </c>
      <c r="D22" s="18">
        <v>150</v>
      </c>
      <c r="E22" s="18">
        <v>98</v>
      </c>
      <c r="F22" s="18">
        <v>35</v>
      </c>
      <c r="G22" s="18">
        <v>63</v>
      </c>
      <c r="H22" s="18">
        <v>169</v>
      </c>
      <c r="I22" s="18">
        <v>82</v>
      </c>
      <c r="J22" s="18">
        <v>87</v>
      </c>
    </row>
    <row r="23" spans="1:10" ht="6.95" customHeight="1" thickTop="1" x14ac:dyDescent="0.2"/>
    <row r="24" spans="1:10" ht="15.95" customHeight="1" x14ac:dyDescent="0.2">
      <c r="A24" s="13" t="s">
        <v>11</v>
      </c>
    </row>
    <row r="25" spans="1:10" ht="15.95" customHeight="1" x14ac:dyDescent="0.2">
      <c r="A25" s="7" t="s">
        <v>349</v>
      </c>
    </row>
    <row r="26" spans="1:10" ht="15.95" customHeight="1" x14ac:dyDescent="0.2">
      <c r="A26" s="7" t="s">
        <v>363</v>
      </c>
    </row>
    <row r="27" spans="1:10" ht="15.95" customHeight="1" x14ac:dyDescent="0.2">
      <c r="A27" s="12" t="s">
        <v>331</v>
      </c>
    </row>
    <row r="28" spans="1:10" ht="6.95" customHeight="1" x14ac:dyDescent="0.2">
      <c r="A28" s="7"/>
    </row>
    <row r="29" spans="1:10" ht="15.95" customHeight="1" x14ac:dyDescent="0.2">
      <c r="A29" s="13" t="s">
        <v>191</v>
      </c>
    </row>
    <row r="30" spans="1:10" ht="15.95" customHeight="1" x14ac:dyDescent="0.2">
      <c r="A30" s="12" t="s">
        <v>1336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8" tint="-0.249977111117893"/>
    <pageSetUpPr fitToPage="1"/>
  </sheetPr>
  <dimension ref="A1:J24"/>
  <sheetViews>
    <sheetView workbookViewId="0">
      <selection activeCell="H29" sqref="H29"/>
    </sheetView>
  </sheetViews>
  <sheetFormatPr defaultColWidth="9.140625" defaultRowHeight="12.75" x14ac:dyDescent="0.2"/>
  <cols>
    <col min="1" max="1" width="54.85546875" style="12" customWidth="1"/>
    <col min="2" max="10" width="8.7109375" style="12" customWidth="1"/>
    <col min="11" max="16384" width="9.140625" style="12"/>
  </cols>
  <sheetData>
    <row r="1" spans="1:10" ht="15" x14ac:dyDescent="0.25">
      <c r="A1" s="20" t="s">
        <v>453</v>
      </c>
    </row>
    <row r="2" spans="1:10" ht="6.95" customHeight="1" x14ac:dyDescent="0.25">
      <c r="A2" s="77"/>
    </row>
    <row r="3" spans="1:10" ht="17.25" x14ac:dyDescent="0.25">
      <c r="A3" s="77" t="s">
        <v>1335</v>
      </c>
    </row>
    <row r="4" spans="1:10" ht="6.95" customHeight="1" x14ac:dyDescent="0.2">
      <c r="A4" s="33"/>
    </row>
    <row r="5" spans="1:10" ht="13.5" thickBot="1" x14ac:dyDescent="0.25">
      <c r="A5" s="34">
        <v>2015</v>
      </c>
      <c r="I5" s="256" t="s">
        <v>181</v>
      </c>
      <c r="J5" s="256"/>
    </row>
    <row r="6" spans="1:10" ht="15.95" customHeight="1" thickTop="1" thickBot="1" x14ac:dyDescent="0.25">
      <c r="A6" s="281" t="s">
        <v>1334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5.95" customHeight="1" thickTop="1" thickBot="1" x14ac:dyDescent="0.25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5.95" customHeight="1" thickTop="1" thickBot="1" x14ac:dyDescent="0.25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0.100000000000001" customHeight="1" thickTop="1" x14ac:dyDescent="0.2">
      <c r="A9" s="22" t="s">
        <v>22</v>
      </c>
      <c r="B9" s="22">
        <v>3117</v>
      </c>
      <c r="C9" s="22">
        <v>1265</v>
      </c>
      <c r="D9" s="22">
        <v>1852</v>
      </c>
      <c r="E9" s="22">
        <v>2438</v>
      </c>
      <c r="F9" s="22">
        <v>921</v>
      </c>
      <c r="G9" s="22">
        <v>1517</v>
      </c>
      <c r="H9" s="22">
        <v>679</v>
      </c>
      <c r="I9" s="22">
        <v>344</v>
      </c>
      <c r="J9" s="22">
        <v>335</v>
      </c>
    </row>
    <row r="10" spans="1:10" ht="20.100000000000001" customHeight="1" x14ac:dyDescent="0.2">
      <c r="A10" s="17" t="s">
        <v>1946</v>
      </c>
      <c r="B10" s="17">
        <v>1591</v>
      </c>
      <c r="C10" s="17">
        <v>630</v>
      </c>
      <c r="D10" s="17">
        <v>961</v>
      </c>
      <c r="E10" s="17">
        <v>1331</v>
      </c>
      <c r="F10" s="17">
        <v>491</v>
      </c>
      <c r="G10" s="17">
        <v>840</v>
      </c>
      <c r="H10" s="17">
        <v>260</v>
      </c>
      <c r="I10" s="17">
        <v>139</v>
      </c>
      <c r="J10" s="17">
        <v>121</v>
      </c>
    </row>
    <row r="11" spans="1:10" ht="20.100000000000001" customHeight="1" x14ac:dyDescent="0.2">
      <c r="A11" s="167" t="s">
        <v>1051</v>
      </c>
      <c r="B11" s="87">
        <v>630</v>
      </c>
      <c r="C11" s="87">
        <v>278</v>
      </c>
      <c r="D11" s="87">
        <v>352</v>
      </c>
      <c r="E11" s="87">
        <v>405</v>
      </c>
      <c r="F11" s="87">
        <v>162</v>
      </c>
      <c r="G11" s="87">
        <v>243</v>
      </c>
      <c r="H11" s="87">
        <v>225</v>
      </c>
      <c r="I11" s="87">
        <v>116</v>
      </c>
      <c r="J11" s="87">
        <v>109</v>
      </c>
    </row>
    <row r="12" spans="1:10" ht="20.100000000000001" customHeight="1" x14ac:dyDescent="0.2">
      <c r="A12" s="17" t="s">
        <v>1052</v>
      </c>
      <c r="B12" s="17">
        <v>311</v>
      </c>
      <c r="C12" s="17">
        <v>117</v>
      </c>
      <c r="D12" s="17">
        <v>194</v>
      </c>
      <c r="E12" s="17">
        <v>273</v>
      </c>
      <c r="F12" s="17">
        <v>91</v>
      </c>
      <c r="G12" s="17">
        <v>182</v>
      </c>
      <c r="H12" s="17">
        <v>38</v>
      </c>
      <c r="I12" s="17">
        <v>26</v>
      </c>
      <c r="J12" s="17">
        <v>12</v>
      </c>
    </row>
    <row r="13" spans="1:10" ht="20.100000000000001" customHeight="1" x14ac:dyDescent="0.2">
      <c r="A13" s="87" t="s">
        <v>1053</v>
      </c>
      <c r="B13" s="87">
        <v>287</v>
      </c>
      <c r="C13" s="87">
        <v>124</v>
      </c>
      <c r="D13" s="87">
        <v>163</v>
      </c>
      <c r="E13" s="87">
        <v>247</v>
      </c>
      <c r="F13" s="87">
        <v>105</v>
      </c>
      <c r="G13" s="87">
        <v>142</v>
      </c>
      <c r="H13" s="87">
        <v>40</v>
      </c>
      <c r="I13" s="87">
        <v>19</v>
      </c>
      <c r="J13" s="87">
        <v>21</v>
      </c>
    </row>
    <row r="14" spans="1:10" ht="20.100000000000001" customHeight="1" x14ac:dyDescent="0.2">
      <c r="A14" s="17" t="s">
        <v>631</v>
      </c>
      <c r="B14" s="17">
        <v>101</v>
      </c>
      <c r="C14" s="17">
        <v>36</v>
      </c>
      <c r="D14" s="17">
        <v>65</v>
      </c>
      <c r="E14" s="17">
        <v>70</v>
      </c>
      <c r="F14" s="17">
        <v>24</v>
      </c>
      <c r="G14" s="17">
        <v>46</v>
      </c>
      <c r="H14" s="17">
        <v>31</v>
      </c>
      <c r="I14" s="17">
        <v>12</v>
      </c>
      <c r="J14" s="17">
        <v>19</v>
      </c>
    </row>
    <row r="15" spans="1:10" ht="20.100000000000001" customHeight="1" x14ac:dyDescent="0.2">
      <c r="A15" s="87" t="s">
        <v>1054</v>
      </c>
      <c r="B15" s="87">
        <v>87</v>
      </c>
      <c r="C15" s="87">
        <v>32</v>
      </c>
      <c r="D15" s="87">
        <v>55</v>
      </c>
      <c r="E15" s="87">
        <v>40</v>
      </c>
      <c r="F15" s="87">
        <v>15</v>
      </c>
      <c r="G15" s="87">
        <v>25</v>
      </c>
      <c r="H15" s="87">
        <v>47</v>
      </c>
      <c r="I15" s="87">
        <v>17</v>
      </c>
      <c r="J15" s="87">
        <v>30</v>
      </c>
    </row>
    <row r="16" spans="1:10" ht="20.100000000000001" customHeight="1" x14ac:dyDescent="0.2">
      <c r="A16" s="17" t="s">
        <v>1055</v>
      </c>
      <c r="B16" s="17">
        <v>58</v>
      </c>
      <c r="C16" s="17">
        <v>27</v>
      </c>
      <c r="D16" s="17">
        <v>31</v>
      </c>
      <c r="E16" s="17">
        <v>41</v>
      </c>
      <c r="F16" s="17">
        <v>23</v>
      </c>
      <c r="G16" s="17">
        <v>18</v>
      </c>
      <c r="H16" s="17">
        <v>17</v>
      </c>
      <c r="I16" s="17">
        <v>4</v>
      </c>
      <c r="J16" s="17">
        <v>13</v>
      </c>
    </row>
    <row r="17" spans="1:10" ht="20.100000000000001" customHeight="1" thickBot="1" x14ac:dyDescent="0.25">
      <c r="A17" s="88" t="s">
        <v>600</v>
      </c>
      <c r="B17" s="88">
        <v>52</v>
      </c>
      <c r="C17" s="88">
        <v>21</v>
      </c>
      <c r="D17" s="88">
        <v>31</v>
      </c>
      <c r="E17" s="88">
        <v>31</v>
      </c>
      <c r="F17" s="88">
        <v>10</v>
      </c>
      <c r="G17" s="88">
        <v>21</v>
      </c>
      <c r="H17" s="88">
        <v>21</v>
      </c>
      <c r="I17" s="88">
        <v>11</v>
      </c>
      <c r="J17" s="88">
        <v>10</v>
      </c>
    </row>
    <row r="18" spans="1:10" ht="6.95" customHeight="1" thickTop="1" x14ac:dyDescent="0.2"/>
    <row r="19" spans="1:10" x14ac:dyDescent="0.2">
      <c r="A19" s="13" t="s">
        <v>11</v>
      </c>
    </row>
    <row r="20" spans="1:10" ht="15" x14ac:dyDescent="0.2">
      <c r="A20" s="7" t="s">
        <v>333</v>
      </c>
    </row>
    <row r="21" spans="1:10" ht="15" x14ac:dyDescent="0.2">
      <c r="A21" s="7" t="s">
        <v>345</v>
      </c>
    </row>
    <row r="22" spans="1:10" ht="6.95" customHeight="1" x14ac:dyDescent="0.2">
      <c r="A22" s="7"/>
    </row>
    <row r="23" spans="1:10" x14ac:dyDescent="0.2">
      <c r="A23" s="13" t="s">
        <v>191</v>
      </c>
    </row>
    <row r="24" spans="1:10" x14ac:dyDescent="0.2">
      <c r="A24" s="12" t="s">
        <v>1920</v>
      </c>
    </row>
  </sheetData>
  <mergeCells count="6">
    <mergeCell ref="A6:A8"/>
    <mergeCell ref="I5:J5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8" tint="-0.249977111117893"/>
    <pageSetUpPr fitToPage="1"/>
  </sheetPr>
  <dimension ref="A1:J19"/>
  <sheetViews>
    <sheetView topLeftCell="A4" workbookViewId="0"/>
  </sheetViews>
  <sheetFormatPr defaultColWidth="9.140625" defaultRowHeight="15.95" customHeight="1" x14ac:dyDescent="0.2"/>
  <cols>
    <col min="1" max="1" width="27.85546875" style="12" customWidth="1"/>
    <col min="2" max="10" width="7.7109375" style="12" customWidth="1"/>
    <col min="11" max="16384" width="9.140625" style="12"/>
  </cols>
  <sheetData>
    <row r="1" spans="1:10" ht="15.95" customHeight="1" x14ac:dyDescent="0.25">
      <c r="A1" s="20" t="s">
        <v>183</v>
      </c>
    </row>
    <row r="2" spans="1:10" ht="6.95" customHeight="1" x14ac:dyDescent="0.25">
      <c r="A2" s="77"/>
    </row>
    <row r="3" spans="1:10" ht="15.95" customHeight="1" x14ac:dyDescent="0.25">
      <c r="A3" s="77" t="s">
        <v>644</v>
      </c>
    </row>
    <row r="4" spans="1:10" ht="6.95" customHeight="1" x14ac:dyDescent="0.2">
      <c r="A4" s="33"/>
    </row>
    <row r="5" spans="1:10" ht="15.95" customHeight="1" thickBot="1" x14ac:dyDescent="0.25">
      <c r="A5" s="34">
        <v>2015</v>
      </c>
      <c r="I5" s="256" t="s">
        <v>181</v>
      </c>
      <c r="J5" s="256"/>
    </row>
    <row r="6" spans="1:10" ht="15.95" customHeight="1" thickTop="1" thickBot="1" x14ac:dyDescent="0.25">
      <c r="A6" s="262" t="s">
        <v>364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5.95" customHeight="1" thickTop="1" thickBot="1" x14ac:dyDescent="0.25">
      <c r="A7" s="263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5.95" customHeight="1" thickTop="1" thickBot="1" x14ac:dyDescent="0.25">
      <c r="A8" s="268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0.25" customHeight="1" thickTop="1" x14ac:dyDescent="0.2">
      <c r="A9" s="29" t="s">
        <v>22</v>
      </c>
      <c r="B9" s="109">
        <v>5622</v>
      </c>
      <c r="C9" s="109">
        <v>2738</v>
      </c>
      <c r="D9" s="109">
        <v>2884</v>
      </c>
      <c r="E9" s="109">
        <v>2077</v>
      </c>
      <c r="F9" s="109">
        <v>884</v>
      </c>
      <c r="G9" s="109">
        <v>1193</v>
      </c>
      <c r="H9" s="109">
        <v>3545</v>
      </c>
      <c r="I9" s="109">
        <v>1854</v>
      </c>
      <c r="J9" s="109">
        <v>1691</v>
      </c>
    </row>
    <row r="10" spans="1:10" ht="20.25" customHeight="1" x14ac:dyDescent="0.2">
      <c r="A10" s="8" t="s">
        <v>641</v>
      </c>
      <c r="B10" s="93">
        <v>4186</v>
      </c>
      <c r="C10" s="93">
        <v>2031</v>
      </c>
      <c r="D10" s="93">
        <v>2155</v>
      </c>
      <c r="E10" s="93">
        <v>1642</v>
      </c>
      <c r="F10" s="93">
        <v>694</v>
      </c>
      <c r="G10" s="93">
        <v>948</v>
      </c>
      <c r="H10" s="93">
        <v>2544</v>
      </c>
      <c r="I10" s="93">
        <v>1337</v>
      </c>
      <c r="J10" s="93">
        <v>1207</v>
      </c>
    </row>
    <row r="11" spans="1:10" ht="20.25" customHeight="1" x14ac:dyDescent="0.2">
      <c r="A11" s="82" t="s">
        <v>642</v>
      </c>
      <c r="B11" s="94">
        <v>1100</v>
      </c>
      <c r="C11" s="94">
        <v>524</v>
      </c>
      <c r="D11" s="94">
        <v>576</v>
      </c>
      <c r="E11" s="94">
        <v>359</v>
      </c>
      <c r="F11" s="94">
        <v>150</v>
      </c>
      <c r="G11" s="94">
        <v>209</v>
      </c>
      <c r="H11" s="94">
        <v>741</v>
      </c>
      <c r="I11" s="94">
        <v>374</v>
      </c>
      <c r="J11" s="94">
        <v>367</v>
      </c>
    </row>
    <row r="12" spans="1:10" ht="20.25" customHeight="1" thickBot="1" x14ac:dyDescent="0.25">
      <c r="A12" s="11" t="s">
        <v>643</v>
      </c>
      <c r="B12" s="110">
        <v>336</v>
      </c>
      <c r="C12" s="110">
        <v>183</v>
      </c>
      <c r="D12" s="110">
        <v>153</v>
      </c>
      <c r="E12" s="110">
        <v>76</v>
      </c>
      <c r="F12" s="110">
        <v>40</v>
      </c>
      <c r="G12" s="110">
        <v>36</v>
      </c>
      <c r="H12" s="110">
        <v>260</v>
      </c>
      <c r="I12" s="110">
        <v>143</v>
      </c>
      <c r="J12" s="110">
        <v>117</v>
      </c>
    </row>
    <row r="13" spans="1:10" ht="6.95" customHeight="1" thickTop="1" x14ac:dyDescent="0.2"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15.95" customHeight="1" x14ac:dyDescent="0.2">
      <c r="A14" s="13" t="s">
        <v>11</v>
      </c>
    </row>
    <row r="15" spans="1:10" ht="15.95" customHeight="1" x14ac:dyDescent="0.2">
      <c r="A15" s="7" t="s">
        <v>349</v>
      </c>
    </row>
    <row r="16" spans="1:10" ht="15.95" customHeight="1" x14ac:dyDescent="0.2">
      <c r="A16" s="7" t="s">
        <v>363</v>
      </c>
    </row>
    <row r="17" spans="1:1" ht="6.95" customHeight="1" x14ac:dyDescent="0.2">
      <c r="A17" s="7"/>
    </row>
    <row r="18" spans="1:1" ht="15.95" customHeight="1" x14ac:dyDescent="0.2">
      <c r="A18" s="13" t="s">
        <v>191</v>
      </c>
    </row>
    <row r="19" spans="1:1" ht="15.95" customHeight="1" x14ac:dyDescent="0.2">
      <c r="A19" s="12" t="s">
        <v>1920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8" tint="-0.249977111117893"/>
    <pageSetUpPr fitToPage="1"/>
  </sheetPr>
  <dimension ref="A1:J19"/>
  <sheetViews>
    <sheetView workbookViewId="0"/>
  </sheetViews>
  <sheetFormatPr defaultColWidth="9.140625" defaultRowHeight="15" x14ac:dyDescent="0.25"/>
  <cols>
    <col min="1" max="1" width="37.140625" style="14" customWidth="1"/>
    <col min="2" max="10" width="7.7109375" style="14" customWidth="1"/>
    <col min="11" max="16384" width="9.140625" style="14"/>
  </cols>
  <sheetData>
    <row r="1" spans="1:10" x14ac:dyDescent="0.25">
      <c r="A1" s="20" t="s">
        <v>367</v>
      </c>
    </row>
    <row r="2" spans="1:10" ht="6.95" customHeight="1" x14ac:dyDescent="0.25">
      <c r="A2" s="77"/>
    </row>
    <row r="3" spans="1:10" ht="17.25" x14ac:dyDescent="0.25">
      <c r="A3" s="77" t="s">
        <v>648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thickTop="1" thickBot="1" x14ac:dyDescent="0.3">
      <c r="A6" s="262" t="s">
        <v>365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63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6.5" thickTop="1" thickBot="1" x14ac:dyDescent="0.3">
      <c r="A8" s="268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1" customHeight="1" thickTop="1" x14ac:dyDescent="0.25">
      <c r="A9" s="68" t="s">
        <v>22</v>
      </c>
      <c r="B9" s="68">
        <v>5618</v>
      </c>
      <c r="C9" s="68">
        <v>2736</v>
      </c>
      <c r="D9" s="68">
        <v>2882</v>
      </c>
      <c r="E9" s="68">
        <v>2075</v>
      </c>
      <c r="F9" s="68">
        <v>883</v>
      </c>
      <c r="G9" s="68">
        <v>1192</v>
      </c>
      <c r="H9" s="68">
        <v>3543</v>
      </c>
      <c r="I9" s="68">
        <v>1853</v>
      </c>
      <c r="J9" s="68">
        <v>1690</v>
      </c>
    </row>
    <row r="10" spans="1:10" ht="21" customHeight="1" x14ac:dyDescent="0.25">
      <c r="A10" s="17" t="s">
        <v>645</v>
      </c>
      <c r="B10" s="17">
        <v>1885</v>
      </c>
      <c r="C10" s="17">
        <v>983</v>
      </c>
      <c r="D10" s="17">
        <v>902</v>
      </c>
      <c r="E10" s="17">
        <v>518</v>
      </c>
      <c r="F10" s="17">
        <v>240</v>
      </c>
      <c r="G10" s="17">
        <v>278</v>
      </c>
      <c r="H10" s="17">
        <v>1367</v>
      </c>
      <c r="I10" s="17">
        <v>743</v>
      </c>
      <c r="J10" s="17">
        <v>624</v>
      </c>
    </row>
    <row r="11" spans="1:10" ht="21" customHeight="1" x14ac:dyDescent="0.25">
      <c r="A11" s="87" t="s">
        <v>646</v>
      </c>
      <c r="B11" s="87">
        <v>2552</v>
      </c>
      <c r="C11" s="87">
        <v>1211</v>
      </c>
      <c r="D11" s="87">
        <v>1341</v>
      </c>
      <c r="E11" s="87">
        <v>864</v>
      </c>
      <c r="F11" s="87">
        <v>349</v>
      </c>
      <c r="G11" s="87">
        <v>515</v>
      </c>
      <c r="H11" s="87">
        <v>1688</v>
      </c>
      <c r="I11" s="87">
        <v>862</v>
      </c>
      <c r="J11" s="87">
        <v>826</v>
      </c>
    </row>
    <row r="12" spans="1:10" ht="21" customHeight="1" thickBot="1" x14ac:dyDescent="0.3">
      <c r="A12" s="18" t="s">
        <v>647</v>
      </c>
      <c r="B12" s="18">
        <v>1181</v>
      </c>
      <c r="C12" s="18">
        <v>542</v>
      </c>
      <c r="D12" s="18">
        <v>639</v>
      </c>
      <c r="E12" s="18">
        <v>693</v>
      </c>
      <c r="F12" s="18">
        <v>294</v>
      </c>
      <c r="G12" s="18">
        <v>399</v>
      </c>
      <c r="H12" s="18">
        <v>488</v>
      </c>
      <c r="I12" s="18">
        <v>248</v>
      </c>
      <c r="J12" s="18">
        <v>240</v>
      </c>
    </row>
    <row r="13" spans="1:10" ht="6.95" customHeight="1" thickTop="1" x14ac:dyDescent="0.25"/>
    <row r="14" spans="1:10" x14ac:dyDescent="0.25">
      <c r="A14" s="13" t="s">
        <v>11</v>
      </c>
    </row>
    <row r="15" spans="1:10" ht="15.75" x14ac:dyDescent="0.25">
      <c r="A15" s="7" t="s">
        <v>328</v>
      </c>
    </row>
    <row r="16" spans="1:10" ht="15.75" x14ac:dyDescent="0.25">
      <c r="A16" s="7" t="s">
        <v>366</v>
      </c>
    </row>
    <row r="17" spans="1:1" ht="6.95" customHeight="1" x14ac:dyDescent="0.25">
      <c r="A17" s="7"/>
    </row>
    <row r="18" spans="1:1" x14ac:dyDescent="0.25">
      <c r="A18" s="13" t="s">
        <v>191</v>
      </c>
    </row>
    <row r="19" spans="1:1" x14ac:dyDescent="0.25">
      <c r="A19" s="12" t="s">
        <v>1920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9" tint="-0.249977111117893"/>
    <pageSetUpPr fitToPage="1"/>
  </sheetPr>
  <dimension ref="A1:F18"/>
  <sheetViews>
    <sheetView workbookViewId="0">
      <selection activeCell="F7" sqref="F7"/>
    </sheetView>
  </sheetViews>
  <sheetFormatPr defaultColWidth="9.140625" defaultRowHeight="15" x14ac:dyDescent="0.25"/>
  <cols>
    <col min="1" max="1" width="38.85546875" style="14" customWidth="1"/>
    <col min="2" max="16384" width="9.140625" style="14"/>
  </cols>
  <sheetData>
    <row r="1" spans="1:6" x14ac:dyDescent="0.25">
      <c r="A1" s="20" t="s">
        <v>369</v>
      </c>
    </row>
    <row r="2" spans="1:6" ht="6.95" customHeight="1" x14ac:dyDescent="0.25">
      <c r="A2" s="77"/>
    </row>
    <row r="3" spans="1:6" ht="28.5" customHeight="1" x14ac:dyDescent="0.25">
      <c r="A3" s="326" t="s">
        <v>649</v>
      </c>
      <c r="B3" s="309"/>
      <c r="C3" s="309"/>
      <c r="D3" s="309"/>
      <c r="E3" s="309"/>
      <c r="F3" s="309"/>
    </row>
    <row r="4" spans="1:6" ht="6.95" customHeight="1" x14ac:dyDescent="0.25">
      <c r="A4" s="33"/>
    </row>
    <row r="5" spans="1:6" ht="15.75" thickBot="1" x14ac:dyDescent="0.3">
      <c r="A5" s="34">
        <v>2015</v>
      </c>
      <c r="E5" s="256" t="s">
        <v>181</v>
      </c>
      <c r="F5" s="256"/>
    </row>
    <row r="6" spans="1:6" ht="19.5" customHeight="1" thickTop="1" thickBot="1" x14ac:dyDescent="0.3">
      <c r="A6" s="262" t="s">
        <v>655</v>
      </c>
      <c r="B6" s="324" t="s">
        <v>23</v>
      </c>
      <c r="C6" s="324"/>
      <c r="D6" s="324"/>
      <c r="E6" s="324"/>
      <c r="F6" s="324"/>
    </row>
    <row r="7" spans="1:6" ht="19.5" customHeight="1" thickTop="1" thickBot="1" x14ac:dyDescent="0.3">
      <c r="A7" s="268"/>
      <c r="B7" s="1" t="s">
        <v>22</v>
      </c>
      <c r="C7" s="1" t="s">
        <v>4</v>
      </c>
      <c r="D7" s="1" t="s">
        <v>1</v>
      </c>
      <c r="E7" s="1" t="s">
        <v>2</v>
      </c>
      <c r="F7" s="1" t="s">
        <v>1326</v>
      </c>
    </row>
    <row r="8" spans="1:6" ht="21" customHeight="1" thickTop="1" x14ac:dyDescent="0.25">
      <c r="A8" s="28" t="s">
        <v>22</v>
      </c>
      <c r="B8" s="125">
        <v>17869</v>
      </c>
      <c r="C8" s="125">
        <v>16865</v>
      </c>
      <c r="D8" s="125">
        <v>480</v>
      </c>
      <c r="E8" s="125">
        <v>431</v>
      </c>
      <c r="F8" s="125">
        <v>93</v>
      </c>
    </row>
    <row r="9" spans="1:6" ht="21" customHeight="1" x14ac:dyDescent="0.25">
      <c r="A9" s="17" t="s">
        <v>650</v>
      </c>
      <c r="B9" s="93">
        <v>8362</v>
      </c>
      <c r="C9" s="93">
        <v>7821</v>
      </c>
      <c r="D9" s="93">
        <v>232</v>
      </c>
      <c r="E9" s="93">
        <v>298</v>
      </c>
      <c r="F9" s="93">
        <v>11</v>
      </c>
    </row>
    <row r="10" spans="1:6" ht="21" customHeight="1" x14ac:dyDescent="0.25">
      <c r="A10" s="87" t="s">
        <v>651</v>
      </c>
      <c r="B10" s="94">
        <v>3743</v>
      </c>
      <c r="C10" s="94">
        <v>3402</v>
      </c>
      <c r="D10" s="94">
        <v>170</v>
      </c>
      <c r="E10" s="94">
        <v>107</v>
      </c>
      <c r="F10" s="94">
        <v>64</v>
      </c>
    </row>
    <row r="11" spans="1:6" ht="21" customHeight="1" x14ac:dyDescent="0.25">
      <c r="A11" s="200" t="s">
        <v>652</v>
      </c>
      <c r="B11" s="93">
        <v>4237</v>
      </c>
      <c r="C11" s="93">
        <v>4194</v>
      </c>
      <c r="D11" s="93">
        <v>34</v>
      </c>
      <c r="E11" s="93">
        <v>6</v>
      </c>
      <c r="F11" s="93">
        <v>3</v>
      </c>
    </row>
    <row r="12" spans="1:6" ht="21" customHeight="1" thickBot="1" x14ac:dyDescent="0.3">
      <c r="A12" s="199" t="s">
        <v>653</v>
      </c>
      <c r="B12" s="95">
        <v>1527</v>
      </c>
      <c r="C12" s="95">
        <v>1448</v>
      </c>
      <c r="D12" s="95">
        <v>44</v>
      </c>
      <c r="E12" s="95">
        <v>20</v>
      </c>
      <c r="F12" s="95">
        <v>15</v>
      </c>
    </row>
    <row r="13" spans="1:6" ht="6.95" customHeight="1" thickTop="1" x14ac:dyDescent="0.25"/>
    <row r="14" spans="1:6" x14ac:dyDescent="0.25">
      <c r="A14" s="13" t="s">
        <v>167</v>
      </c>
    </row>
    <row r="15" spans="1:6" ht="31.5" customHeight="1" x14ac:dyDescent="0.25">
      <c r="A15" s="308" t="s">
        <v>368</v>
      </c>
      <c r="B15" s="309"/>
      <c r="C15" s="309"/>
      <c r="D15" s="309"/>
      <c r="E15" s="309"/>
      <c r="F15" s="309"/>
    </row>
    <row r="16" spans="1:6" ht="6.95" customHeight="1" x14ac:dyDescent="0.25"/>
    <row r="17" spans="1:1" x14ac:dyDescent="0.25">
      <c r="A17" s="13" t="s">
        <v>191</v>
      </c>
    </row>
    <row r="18" spans="1:1" x14ac:dyDescent="0.25">
      <c r="A18" s="12" t="s">
        <v>1920</v>
      </c>
    </row>
  </sheetData>
  <mergeCells count="5">
    <mergeCell ref="A6:A7"/>
    <mergeCell ref="B6:F6"/>
    <mergeCell ref="E5:F5"/>
    <mergeCell ref="A3:F3"/>
    <mergeCell ref="A15:F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9" tint="-0.249977111117893"/>
    <pageSetUpPr fitToPage="1"/>
  </sheetPr>
  <dimension ref="A1:J19"/>
  <sheetViews>
    <sheetView workbookViewId="0">
      <selection activeCell="C27" sqref="C27"/>
    </sheetView>
  </sheetViews>
  <sheetFormatPr defaultColWidth="9.140625" defaultRowHeight="15" x14ac:dyDescent="0.25"/>
  <cols>
    <col min="1" max="1" width="37.7109375" style="14" customWidth="1"/>
    <col min="2" max="10" width="7.7109375" style="14" customWidth="1"/>
    <col min="11" max="16384" width="9.140625" style="14"/>
  </cols>
  <sheetData>
    <row r="1" spans="1:10" x14ac:dyDescent="0.25">
      <c r="A1" s="20" t="s">
        <v>370</v>
      </c>
    </row>
    <row r="2" spans="1:10" ht="6.95" customHeight="1" x14ac:dyDescent="0.25">
      <c r="A2" s="33"/>
    </row>
    <row r="3" spans="1:10" ht="17.25" x14ac:dyDescent="0.25">
      <c r="A3" s="77" t="s">
        <v>654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thickTop="1" thickBot="1" x14ac:dyDescent="0.3">
      <c r="A6" s="281" t="s">
        <v>655</v>
      </c>
      <c r="B6" s="317" t="s">
        <v>65</v>
      </c>
      <c r="C6" s="317"/>
      <c r="D6" s="317"/>
      <c r="E6" s="317"/>
      <c r="F6" s="317"/>
      <c r="G6" s="317"/>
      <c r="H6" s="317"/>
      <c r="I6" s="317"/>
      <c r="J6" s="317"/>
    </row>
    <row r="7" spans="1:10" ht="16.5" thickTop="1" thickBot="1" x14ac:dyDescent="0.3">
      <c r="A7" s="270"/>
      <c r="B7" s="310" t="s">
        <v>22</v>
      </c>
      <c r="C7" s="310"/>
      <c r="D7" s="310"/>
      <c r="E7" s="310" t="s">
        <v>81</v>
      </c>
      <c r="F7" s="310"/>
      <c r="G7" s="310"/>
      <c r="H7" s="310" t="s">
        <v>82</v>
      </c>
      <c r="I7" s="310"/>
      <c r="J7" s="310"/>
    </row>
    <row r="8" spans="1:10" ht="16.5" thickTop="1" thickBot="1" x14ac:dyDescent="0.3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1" customHeight="1" thickTop="1" x14ac:dyDescent="0.25">
      <c r="A9" s="28" t="s">
        <v>22</v>
      </c>
      <c r="B9" s="125">
        <v>17874</v>
      </c>
      <c r="C9" s="125">
        <v>9638</v>
      </c>
      <c r="D9" s="125">
        <v>8236</v>
      </c>
      <c r="E9" s="125">
        <v>8497</v>
      </c>
      <c r="F9" s="125">
        <v>4439</v>
      </c>
      <c r="G9" s="125">
        <v>4058</v>
      </c>
      <c r="H9" s="125">
        <v>9377</v>
      </c>
      <c r="I9" s="125">
        <v>5199</v>
      </c>
      <c r="J9" s="125">
        <v>4178</v>
      </c>
    </row>
    <row r="10" spans="1:10" ht="21" customHeight="1" x14ac:dyDescent="0.25">
      <c r="A10" s="17" t="s">
        <v>650</v>
      </c>
      <c r="B10" s="93">
        <v>8357</v>
      </c>
      <c r="C10" s="93">
        <v>4346</v>
      </c>
      <c r="D10" s="93">
        <v>4011</v>
      </c>
      <c r="E10" s="93">
        <v>4293</v>
      </c>
      <c r="F10" s="93">
        <v>2181</v>
      </c>
      <c r="G10" s="93">
        <v>2112</v>
      </c>
      <c r="H10" s="93">
        <v>4064</v>
      </c>
      <c r="I10" s="93">
        <v>2165</v>
      </c>
      <c r="J10" s="93">
        <v>1899</v>
      </c>
    </row>
    <row r="11" spans="1:10" ht="21" customHeight="1" x14ac:dyDescent="0.25">
      <c r="A11" s="87" t="s">
        <v>651</v>
      </c>
      <c r="B11" s="94">
        <v>3740</v>
      </c>
      <c r="C11" s="94">
        <v>1919</v>
      </c>
      <c r="D11" s="94">
        <v>1821</v>
      </c>
      <c r="E11" s="94">
        <v>1432</v>
      </c>
      <c r="F11" s="94">
        <v>690</v>
      </c>
      <c r="G11" s="94">
        <v>742</v>
      </c>
      <c r="H11" s="94">
        <v>2308</v>
      </c>
      <c r="I11" s="94">
        <v>1229</v>
      </c>
      <c r="J11" s="94">
        <v>1079</v>
      </c>
    </row>
    <row r="12" spans="1:10" ht="21" customHeight="1" x14ac:dyDescent="0.25">
      <c r="A12" s="161" t="s">
        <v>652</v>
      </c>
      <c r="B12" s="93">
        <v>4235</v>
      </c>
      <c r="C12" s="93">
        <v>2293</v>
      </c>
      <c r="D12" s="93">
        <v>1942</v>
      </c>
      <c r="E12" s="93">
        <v>2017</v>
      </c>
      <c r="F12" s="93">
        <v>1055</v>
      </c>
      <c r="G12" s="93">
        <v>962</v>
      </c>
      <c r="H12" s="93">
        <v>2218</v>
      </c>
      <c r="I12" s="93">
        <v>1238</v>
      </c>
      <c r="J12" s="93">
        <v>980</v>
      </c>
    </row>
    <row r="13" spans="1:10" ht="21" customHeight="1" thickBot="1" x14ac:dyDescent="0.3">
      <c r="A13" s="160" t="s">
        <v>653</v>
      </c>
      <c r="B13" s="95">
        <v>1542</v>
      </c>
      <c r="C13" s="95">
        <v>1080</v>
      </c>
      <c r="D13" s="95">
        <v>462</v>
      </c>
      <c r="E13" s="95">
        <v>755</v>
      </c>
      <c r="F13" s="95">
        <v>513</v>
      </c>
      <c r="G13" s="95">
        <v>242</v>
      </c>
      <c r="H13" s="95">
        <v>787</v>
      </c>
      <c r="I13" s="95">
        <v>567</v>
      </c>
      <c r="J13" s="95">
        <v>220</v>
      </c>
    </row>
    <row r="14" spans="1:10" ht="6.95" customHeight="1" thickTop="1" x14ac:dyDescent="0.25"/>
    <row r="15" spans="1:10" x14ac:dyDescent="0.25">
      <c r="A15" s="13" t="s">
        <v>167</v>
      </c>
    </row>
    <row r="16" spans="1:10" ht="15.75" x14ac:dyDescent="0.25">
      <c r="A16" s="7" t="s">
        <v>333</v>
      </c>
    </row>
    <row r="17" spans="1:1" ht="6.95" customHeight="1" x14ac:dyDescent="0.25"/>
    <row r="18" spans="1:1" x14ac:dyDescent="0.25">
      <c r="A18" s="13" t="s">
        <v>191</v>
      </c>
    </row>
    <row r="19" spans="1:1" x14ac:dyDescent="0.25">
      <c r="A19" s="12" t="s">
        <v>1920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9" tint="-0.249977111117893"/>
    <pageSetUpPr fitToPage="1"/>
  </sheetPr>
  <dimension ref="A1:F16"/>
  <sheetViews>
    <sheetView workbookViewId="0">
      <selection activeCell="A13" sqref="A13:F13"/>
    </sheetView>
  </sheetViews>
  <sheetFormatPr defaultColWidth="9.140625" defaultRowHeight="15" x14ac:dyDescent="0.25"/>
  <cols>
    <col min="1" max="1" width="32" style="14" customWidth="1"/>
    <col min="2" max="16384" width="9.140625" style="14"/>
  </cols>
  <sheetData>
    <row r="1" spans="1:6" x14ac:dyDescent="0.25">
      <c r="A1" s="20" t="s">
        <v>372</v>
      </c>
    </row>
    <row r="2" spans="1:6" ht="6.95" customHeight="1" x14ac:dyDescent="0.25">
      <c r="A2" s="77"/>
    </row>
    <row r="3" spans="1:6" ht="17.25" x14ac:dyDescent="0.25">
      <c r="A3" s="77" t="s">
        <v>371</v>
      </c>
    </row>
    <row r="4" spans="1:6" ht="6.95" customHeight="1" x14ac:dyDescent="0.25">
      <c r="A4" s="33"/>
    </row>
    <row r="5" spans="1:6" ht="15.75" thickBot="1" x14ac:dyDescent="0.3">
      <c r="A5" s="34">
        <v>2015</v>
      </c>
      <c r="E5" s="256" t="s">
        <v>181</v>
      </c>
      <c r="F5" s="256"/>
    </row>
    <row r="6" spans="1:6" ht="21" customHeight="1" thickTop="1" thickBot="1" x14ac:dyDescent="0.3">
      <c r="A6" s="262" t="s">
        <v>132</v>
      </c>
      <c r="B6" s="257" t="s">
        <v>23</v>
      </c>
      <c r="C6" s="258"/>
      <c r="D6" s="258"/>
      <c r="E6" s="258"/>
      <c r="F6" s="274"/>
    </row>
    <row r="7" spans="1:6" ht="21" customHeight="1" thickTop="1" thickBot="1" x14ac:dyDescent="0.3">
      <c r="A7" s="268"/>
      <c r="B7" s="1" t="s">
        <v>22</v>
      </c>
      <c r="C7" s="1" t="s">
        <v>4</v>
      </c>
      <c r="D7" s="1" t="s">
        <v>1</v>
      </c>
      <c r="E7" s="1" t="s">
        <v>2</v>
      </c>
      <c r="F7" s="1" t="s">
        <v>1326</v>
      </c>
    </row>
    <row r="8" spans="1:6" ht="21.75" customHeight="1" thickTop="1" x14ac:dyDescent="0.25">
      <c r="A8" s="25" t="s">
        <v>5</v>
      </c>
      <c r="B8" s="90">
        <v>16300</v>
      </c>
      <c r="C8" s="90">
        <v>15378</v>
      </c>
      <c r="D8" s="90">
        <v>436</v>
      </c>
      <c r="E8" s="90">
        <v>409</v>
      </c>
      <c r="F8" s="90">
        <v>77</v>
      </c>
    </row>
    <row r="9" spans="1:6" ht="21.75" customHeight="1" x14ac:dyDescent="0.25">
      <c r="A9" s="8" t="s">
        <v>656</v>
      </c>
      <c r="B9" s="93">
        <v>12369</v>
      </c>
      <c r="C9" s="93">
        <v>11868</v>
      </c>
      <c r="D9" s="93">
        <v>310</v>
      </c>
      <c r="E9" s="93">
        <v>138</v>
      </c>
      <c r="F9" s="93">
        <v>53</v>
      </c>
    </row>
    <row r="10" spans="1:6" ht="21.75" customHeight="1" thickBot="1" x14ac:dyDescent="0.3">
      <c r="A10" s="84" t="s">
        <v>657</v>
      </c>
      <c r="B10" s="95">
        <v>3931</v>
      </c>
      <c r="C10" s="95">
        <v>3510</v>
      </c>
      <c r="D10" s="95">
        <v>126</v>
      </c>
      <c r="E10" s="95">
        <v>271</v>
      </c>
      <c r="F10" s="95">
        <v>24</v>
      </c>
    </row>
    <row r="11" spans="1:6" ht="6.95" customHeight="1" thickTop="1" x14ac:dyDescent="0.25"/>
    <row r="12" spans="1:6" x14ac:dyDescent="0.25">
      <c r="A12" s="13" t="s">
        <v>167</v>
      </c>
    </row>
    <row r="13" spans="1:6" ht="24.75" customHeight="1" x14ac:dyDescent="0.25">
      <c r="A13" s="308" t="s">
        <v>1947</v>
      </c>
      <c r="B13" s="309"/>
      <c r="C13" s="309"/>
      <c r="D13" s="309"/>
      <c r="E13" s="309"/>
      <c r="F13" s="309"/>
    </row>
    <row r="14" spans="1:6" ht="6.95" customHeight="1" x14ac:dyDescent="0.25"/>
    <row r="15" spans="1:6" x14ac:dyDescent="0.25">
      <c r="A15" s="13" t="s">
        <v>191</v>
      </c>
    </row>
    <row r="16" spans="1:6" x14ac:dyDescent="0.25">
      <c r="A16" s="12" t="s">
        <v>1920</v>
      </c>
    </row>
  </sheetData>
  <mergeCells count="4">
    <mergeCell ref="A6:A7"/>
    <mergeCell ref="B6:F6"/>
    <mergeCell ref="E5:F5"/>
    <mergeCell ref="A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9" tint="-0.249977111117893"/>
    <pageSetUpPr fitToPage="1"/>
  </sheetPr>
  <dimension ref="A1:J17"/>
  <sheetViews>
    <sheetView workbookViewId="0"/>
  </sheetViews>
  <sheetFormatPr defaultColWidth="9.140625" defaultRowHeight="15" x14ac:dyDescent="0.25"/>
  <cols>
    <col min="1" max="1" width="30.85546875" style="14" customWidth="1"/>
    <col min="2" max="16384" width="9.140625" style="14"/>
  </cols>
  <sheetData>
    <row r="1" spans="1:10" x14ac:dyDescent="0.25">
      <c r="A1" s="20" t="s">
        <v>373</v>
      </c>
    </row>
    <row r="2" spans="1:10" ht="6.95" customHeight="1" x14ac:dyDescent="0.25">
      <c r="A2" s="77"/>
    </row>
    <row r="3" spans="1:10" ht="17.25" x14ac:dyDescent="0.25">
      <c r="A3" s="77" t="s">
        <v>658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21" customHeight="1" thickTop="1" thickBot="1" x14ac:dyDescent="0.3">
      <c r="A6" s="281" t="s">
        <v>131</v>
      </c>
      <c r="B6" s="317" t="s">
        <v>65</v>
      </c>
      <c r="C6" s="317"/>
      <c r="D6" s="317"/>
      <c r="E6" s="317"/>
      <c r="F6" s="317"/>
      <c r="G6" s="317"/>
      <c r="H6" s="317"/>
      <c r="I6" s="317"/>
      <c r="J6" s="317"/>
    </row>
    <row r="7" spans="1:10" ht="21" customHeight="1" thickTop="1" thickBot="1" x14ac:dyDescent="0.3">
      <c r="A7" s="270"/>
      <c r="B7" s="310" t="s">
        <v>22</v>
      </c>
      <c r="C7" s="310"/>
      <c r="D7" s="310"/>
      <c r="E7" s="310" t="s">
        <v>81</v>
      </c>
      <c r="F7" s="310"/>
      <c r="G7" s="310"/>
      <c r="H7" s="310" t="s">
        <v>82</v>
      </c>
      <c r="I7" s="310"/>
      <c r="J7" s="310"/>
    </row>
    <row r="8" spans="1:10" ht="21" customHeight="1" thickTop="1" thickBot="1" x14ac:dyDescent="0.3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1" customHeight="1" thickTop="1" x14ac:dyDescent="0.25">
      <c r="A9" s="25" t="s">
        <v>22</v>
      </c>
      <c r="B9" s="90">
        <v>16290</v>
      </c>
      <c r="C9" s="90">
        <v>8531</v>
      </c>
      <c r="D9" s="90">
        <v>7759</v>
      </c>
      <c r="E9" s="90">
        <v>7717</v>
      </c>
      <c r="F9" s="90">
        <v>3909</v>
      </c>
      <c r="G9" s="90">
        <v>3808</v>
      </c>
      <c r="H9" s="90">
        <v>8573</v>
      </c>
      <c r="I9" s="90">
        <v>4622</v>
      </c>
      <c r="J9" s="90">
        <v>3951</v>
      </c>
    </row>
    <row r="10" spans="1:10" ht="21" customHeight="1" x14ac:dyDescent="0.25">
      <c r="A10" s="8" t="s">
        <v>656</v>
      </c>
      <c r="B10" s="93">
        <v>12361</v>
      </c>
      <c r="C10" s="93">
        <v>6462</v>
      </c>
      <c r="D10" s="93">
        <v>5899</v>
      </c>
      <c r="E10" s="93">
        <v>6033</v>
      </c>
      <c r="F10" s="93">
        <v>3063</v>
      </c>
      <c r="G10" s="93">
        <v>2970</v>
      </c>
      <c r="H10" s="93">
        <v>6328</v>
      </c>
      <c r="I10" s="93">
        <v>3399</v>
      </c>
      <c r="J10" s="93">
        <v>2929</v>
      </c>
    </row>
    <row r="11" spans="1:10" ht="21" customHeight="1" thickBot="1" x14ac:dyDescent="0.3">
      <c r="A11" s="84" t="s">
        <v>657</v>
      </c>
      <c r="B11" s="95">
        <v>3929</v>
      </c>
      <c r="C11" s="95">
        <v>2069</v>
      </c>
      <c r="D11" s="95">
        <v>1860</v>
      </c>
      <c r="E11" s="95">
        <v>1684</v>
      </c>
      <c r="F11" s="95">
        <v>846</v>
      </c>
      <c r="G11" s="95">
        <v>838</v>
      </c>
      <c r="H11" s="95">
        <v>2245</v>
      </c>
      <c r="I11" s="95">
        <v>1223</v>
      </c>
      <c r="J11" s="95">
        <v>1022</v>
      </c>
    </row>
    <row r="12" spans="1:10" ht="6.95" customHeight="1" thickTop="1" x14ac:dyDescent="0.25"/>
    <row r="13" spans="1:10" x14ac:dyDescent="0.25">
      <c r="A13" s="13" t="s">
        <v>167</v>
      </c>
    </row>
    <row r="14" spans="1:10" ht="15.75" x14ac:dyDescent="0.25">
      <c r="A14" s="7" t="s">
        <v>333</v>
      </c>
    </row>
    <row r="15" spans="1:10" ht="6.95" customHeight="1" x14ac:dyDescent="0.25"/>
    <row r="16" spans="1:10" x14ac:dyDescent="0.25">
      <c r="A16" s="13" t="s">
        <v>191</v>
      </c>
    </row>
    <row r="17" spans="1:1" x14ac:dyDescent="0.25">
      <c r="A17" s="12" t="s">
        <v>1920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9" tint="-0.249977111117893"/>
    <pageSetUpPr fitToPage="1"/>
  </sheetPr>
  <dimension ref="A1:F17"/>
  <sheetViews>
    <sheetView workbookViewId="0">
      <selection activeCell="A14" sqref="A14:F14"/>
    </sheetView>
  </sheetViews>
  <sheetFormatPr defaultColWidth="9.140625" defaultRowHeight="15" x14ac:dyDescent="0.25"/>
  <cols>
    <col min="1" max="1" width="37" style="14" customWidth="1"/>
    <col min="2" max="6" width="8.7109375" style="14" customWidth="1"/>
    <col min="7" max="16384" width="9.140625" style="14"/>
  </cols>
  <sheetData>
    <row r="1" spans="1:6" x14ac:dyDescent="0.25">
      <c r="A1" s="20" t="s">
        <v>375</v>
      </c>
    </row>
    <row r="2" spans="1:6" ht="6.95" customHeight="1" x14ac:dyDescent="0.25">
      <c r="A2" s="77"/>
    </row>
    <row r="3" spans="1:6" ht="28.5" customHeight="1" x14ac:dyDescent="0.25">
      <c r="A3" s="326" t="s">
        <v>374</v>
      </c>
      <c r="B3" s="309"/>
      <c r="C3" s="309"/>
      <c r="D3" s="309"/>
      <c r="E3" s="309"/>
      <c r="F3" s="309"/>
    </row>
    <row r="4" spans="1:6" ht="6.95" customHeight="1" x14ac:dyDescent="0.25">
      <c r="A4" s="33"/>
    </row>
    <row r="5" spans="1:6" ht="15.75" thickBot="1" x14ac:dyDescent="0.3">
      <c r="A5" s="34">
        <v>2015</v>
      </c>
      <c r="E5" s="256" t="s">
        <v>181</v>
      </c>
      <c r="F5" s="256"/>
    </row>
    <row r="6" spans="1:6" ht="20.100000000000001" customHeight="1" thickTop="1" thickBot="1" x14ac:dyDescent="0.3">
      <c r="A6" s="262" t="s">
        <v>659</v>
      </c>
      <c r="B6" s="313" t="s">
        <v>23</v>
      </c>
      <c r="C6" s="324"/>
      <c r="D6" s="324"/>
      <c r="E6" s="324"/>
      <c r="F6" s="324"/>
    </row>
    <row r="7" spans="1:6" ht="20.100000000000001" customHeight="1" thickTop="1" thickBot="1" x14ac:dyDescent="0.3">
      <c r="A7" s="268"/>
      <c r="B7" s="1" t="s">
        <v>22</v>
      </c>
      <c r="C7" s="1" t="s">
        <v>4</v>
      </c>
      <c r="D7" s="1" t="s">
        <v>1</v>
      </c>
      <c r="E7" s="1" t="s">
        <v>2</v>
      </c>
      <c r="F7" s="1" t="s">
        <v>1326</v>
      </c>
    </row>
    <row r="8" spans="1:6" ht="20.100000000000001" customHeight="1" thickTop="1" x14ac:dyDescent="0.25">
      <c r="A8" s="28" t="s">
        <v>22</v>
      </c>
      <c r="B8" s="125">
        <v>16268</v>
      </c>
      <c r="C8" s="125">
        <v>15344</v>
      </c>
      <c r="D8" s="125">
        <v>435</v>
      </c>
      <c r="E8" s="125">
        <v>411</v>
      </c>
      <c r="F8" s="125">
        <v>78</v>
      </c>
    </row>
    <row r="9" spans="1:6" ht="20.100000000000001" customHeight="1" x14ac:dyDescent="0.25">
      <c r="A9" s="17" t="s">
        <v>660</v>
      </c>
      <c r="B9" s="93">
        <v>7547</v>
      </c>
      <c r="C9" s="93">
        <v>7462</v>
      </c>
      <c r="D9" s="93">
        <v>24</v>
      </c>
      <c r="E9" s="93">
        <v>10</v>
      </c>
      <c r="F9" s="93">
        <v>51</v>
      </c>
    </row>
    <row r="10" spans="1:6" ht="20.100000000000001" customHeight="1" x14ac:dyDescent="0.25">
      <c r="A10" s="87" t="s">
        <v>661</v>
      </c>
      <c r="B10" s="94">
        <v>7557</v>
      </c>
      <c r="C10" s="94">
        <v>6849</v>
      </c>
      <c r="D10" s="94">
        <v>373</v>
      </c>
      <c r="E10" s="94">
        <v>316</v>
      </c>
      <c r="F10" s="94">
        <v>19</v>
      </c>
    </row>
    <row r="11" spans="1:6" ht="20.100000000000001" customHeight="1" thickBot="1" x14ac:dyDescent="0.3">
      <c r="A11" s="18" t="s">
        <v>662</v>
      </c>
      <c r="B11" s="110">
        <v>1164</v>
      </c>
      <c r="C11" s="110">
        <v>1033</v>
      </c>
      <c r="D11" s="110">
        <v>38</v>
      </c>
      <c r="E11" s="110">
        <v>85</v>
      </c>
      <c r="F11" s="110">
        <v>8</v>
      </c>
    </row>
    <row r="12" spans="1:6" ht="6.95" customHeight="1" thickTop="1" x14ac:dyDescent="0.25"/>
    <row r="13" spans="1:6" x14ac:dyDescent="0.25">
      <c r="A13" s="13" t="s">
        <v>167</v>
      </c>
    </row>
    <row r="14" spans="1:6" ht="27" customHeight="1" x14ac:dyDescent="0.25">
      <c r="A14" s="308" t="s">
        <v>1948</v>
      </c>
      <c r="B14" s="309"/>
      <c r="C14" s="309"/>
      <c r="D14" s="309"/>
      <c r="E14" s="309"/>
      <c r="F14" s="309"/>
    </row>
    <row r="15" spans="1:6" ht="6.95" customHeight="1" x14ac:dyDescent="0.25"/>
    <row r="16" spans="1:6" x14ac:dyDescent="0.25">
      <c r="A16" s="13" t="s">
        <v>191</v>
      </c>
    </row>
    <row r="17" spans="1:1" x14ac:dyDescent="0.25">
      <c r="A17" s="12" t="s">
        <v>1920</v>
      </c>
    </row>
  </sheetData>
  <mergeCells count="5">
    <mergeCell ref="A6:A7"/>
    <mergeCell ref="B6:F6"/>
    <mergeCell ref="E5:F5"/>
    <mergeCell ref="A14:F14"/>
    <mergeCell ref="A3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9" tint="-0.249977111117893"/>
    <pageSetUpPr fitToPage="1"/>
  </sheetPr>
  <dimension ref="A1:J18"/>
  <sheetViews>
    <sheetView workbookViewId="0">
      <selection activeCell="H9" sqref="H9"/>
    </sheetView>
  </sheetViews>
  <sheetFormatPr defaultColWidth="9.140625" defaultRowHeight="15" x14ac:dyDescent="0.25"/>
  <cols>
    <col min="1" max="1" width="38.8554687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376</v>
      </c>
    </row>
    <row r="2" spans="1:10" ht="6.95" customHeight="1" x14ac:dyDescent="0.25">
      <c r="A2" s="77"/>
    </row>
    <row r="3" spans="1:10" ht="17.25" x14ac:dyDescent="0.25">
      <c r="A3" s="77" t="s">
        <v>663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20.100000000000001" customHeight="1" thickTop="1" thickBot="1" x14ac:dyDescent="0.3">
      <c r="A6" s="281" t="s">
        <v>659</v>
      </c>
      <c r="B6" s="317" t="s">
        <v>65</v>
      </c>
      <c r="C6" s="317"/>
      <c r="D6" s="317"/>
      <c r="E6" s="317"/>
      <c r="F6" s="317"/>
      <c r="G6" s="317"/>
      <c r="H6" s="317"/>
      <c r="I6" s="317"/>
      <c r="J6" s="317"/>
    </row>
    <row r="7" spans="1:10" ht="20.100000000000001" customHeight="1" thickTop="1" thickBot="1" x14ac:dyDescent="0.3">
      <c r="A7" s="270"/>
      <c r="B7" s="310" t="s">
        <v>22</v>
      </c>
      <c r="C7" s="310"/>
      <c r="D7" s="310"/>
      <c r="E7" s="310" t="s">
        <v>81</v>
      </c>
      <c r="F7" s="310"/>
      <c r="G7" s="310"/>
      <c r="H7" s="310" t="s">
        <v>82</v>
      </c>
      <c r="I7" s="310"/>
      <c r="J7" s="310"/>
    </row>
    <row r="8" spans="1:10" ht="20.100000000000001" customHeight="1" thickTop="1" thickBot="1" x14ac:dyDescent="0.3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0.100000000000001" customHeight="1" thickTop="1" x14ac:dyDescent="0.25">
      <c r="A9" s="28" t="s">
        <v>22</v>
      </c>
      <c r="B9" s="125">
        <v>16259</v>
      </c>
      <c r="C9" s="125">
        <v>8516</v>
      </c>
      <c r="D9" s="125">
        <v>7743</v>
      </c>
      <c r="E9" s="125">
        <v>7709</v>
      </c>
      <c r="F9" s="125">
        <v>3905</v>
      </c>
      <c r="G9" s="125">
        <v>3804</v>
      </c>
      <c r="H9" s="125">
        <v>8550</v>
      </c>
      <c r="I9" s="125">
        <v>4611</v>
      </c>
      <c r="J9" s="125">
        <v>3939</v>
      </c>
    </row>
    <row r="10" spans="1:10" ht="20.100000000000001" customHeight="1" x14ac:dyDescent="0.25">
      <c r="A10" s="17" t="s">
        <v>660</v>
      </c>
      <c r="B10" s="93">
        <v>7542</v>
      </c>
      <c r="C10" s="93">
        <v>3960</v>
      </c>
      <c r="D10" s="93">
        <v>3582</v>
      </c>
      <c r="E10" s="93">
        <v>3554</v>
      </c>
      <c r="F10" s="93">
        <v>1791</v>
      </c>
      <c r="G10" s="93">
        <v>1763</v>
      </c>
      <c r="H10" s="93">
        <v>3988</v>
      </c>
      <c r="I10" s="93">
        <v>2169</v>
      </c>
      <c r="J10" s="93">
        <v>1819</v>
      </c>
    </row>
    <row r="11" spans="1:10" ht="20.100000000000001" customHeight="1" x14ac:dyDescent="0.25">
      <c r="A11" s="87" t="s">
        <v>661</v>
      </c>
      <c r="B11" s="94">
        <v>7553</v>
      </c>
      <c r="C11" s="94">
        <v>3982</v>
      </c>
      <c r="D11" s="94">
        <v>3571</v>
      </c>
      <c r="E11" s="94">
        <v>3674</v>
      </c>
      <c r="F11" s="94">
        <v>1866</v>
      </c>
      <c r="G11" s="94">
        <v>1808</v>
      </c>
      <c r="H11" s="94">
        <v>3879</v>
      </c>
      <c r="I11" s="94">
        <v>2116</v>
      </c>
      <c r="J11" s="94">
        <v>1763</v>
      </c>
    </row>
    <row r="12" spans="1:10" ht="20.100000000000001" customHeight="1" thickBot="1" x14ac:dyDescent="0.3">
      <c r="A12" s="18" t="s">
        <v>662</v>
      </c>
      <c r="B12" s="110">
        <v>1164</v>
      </c>
      <c r="C12" s="110">
        <v>574</v>
      </c>
      <c r="D12" s="110">
        <v>590</v>
      </c>
      <c r="E12" s="110">
        <v>481</v>
      </c>
      <c r="F12" s="110">
        <v>248</v>
      </c>
      <c r="G12" s="110">
        <v>233</v>
      </c>
      <c r="H12" s="110">
        <v>683</v>
      </c>
      <c r="I12" s="110">
        <v>326</v>
      </c>
      <c r="J12" s="110">
        <v>357</v>
      </c>
    </row>
    <row r="13" spans="1:10" ht="6.95" customHeight="1" thickTop="1" x14ac:dyDescent="0.25"/>
    <row r="14" spans="1:10" x14ac:dyDescent="0.25">
      <c r="A14" s="13" t="s">
        <v>167</v>
      </c>
    </row>
    <row r="15" spans="1:10" ht="15.75" x14ac:dyDescent="0.25">
      <c r="A15" s="7" t="s">
        <v>333</v>
      </c>
    </row>
    <row r="16" spans="1:10" ht="6.95" customHeight="1" x14ac:dyDescent="0.25"/>
    <row r="17" spans="1:1" x14ac:dyDescent="0.25">
      <c r="A17" s="13" t="s">
        <v>191</v>
      </c>
    </row>
    <row r="18" spans="1:1" x14ac:dyDescent="0.25">
      <c r="A18" s="12" t="s">
        <v>1920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9" tint="-0.249977111117893"/>
    <pageSetUpPr fitToPage="1"/>
  </sheetPr>
  <dimension ref="A1:J20"/>
  <sheetViews>
    <sheetView workbookViewId="0"/>
  </sheetViews>
  <sheetFormatPr defaultColWidth="9.140625" defaultRowHeight="15" x14ac:dyDescent="0.25"/>
  <cols>
    <col min="1" max="1" width="20.8554687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454</v>
      </c>
    </row>
    <row r="2" spans="1:10" ht="6.95" customHeight="1" x14ac:dyDescent="0.25">
      <c r="A2" s="77"/>
    </row>
    <row r="3" spans="1:10" ht="17.25" x14ac:dyDescent="0.25">
      <c r="A3" s="77" t="s">
        <v>669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thickTop="1" thickBot="1" x14ac:dyDescent="0.3">
      <c r="A6" s="281" t="s">
        <v>670</v>
      </c>
      <c r="B6" s="317" t="s">
        <v>65</v>
      </c>
      <c r="C6" s="317"/>
      <c r="D6" s="317"/>
      <c r="E6" s="317"/>
      <c r="F6" s="317"/>
      <c r="G6" s="317"/>
      <c r="H6" s="317"/>
      <c r="I6" s="317"/>
      <c r="J6" s="317"/>
    </row>
    <row r="7" spans="1:10" ht="16.5" thickTop="1" thickBot="1" x14ac:dyDescent="0.3">
      <c r="A7" s="270"/>
      <c r="B7" s="310" t="s">
        <v>22</v>
      </c>
      <c r="C7" s="310"/>
      <c r="D7" s="310"/>
      <c r="E7" s="310" t="s">
        <v>81</v>
      </c>
      <c r="F7" s="310"/>
      <c r="G7" s="310"/>
      <c r="H7" s="310" t="s">
        <v>82</v>
      </c>
      <c r="I7" s="310"/>
      <c r="J7" s="310"/>
    </row>
    <row r="8" spans="1:10" ht="16.5" thickTop="1" thickBot="1" x14ac:dyDescent="0.3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0.25" customHeight="1" thickTop="1" x14ac:dyDescent="0.25">
      <c r="A9" s="28" t="s">
        <v>22</v>
      </c>
      <c r="B9" s="125">
        <v>8536</v>
      </c>
      <c r="C9" s="125">
        <v>4456</v>
      </c>
      <c r="D9" s="125">
        <v>4080</v>
      </c>
      <c r="E9" s="125">
        <v>4075</v>
      </c>
      <c r="F9" s="125">
        <v>2068</v>
      </c>
      <c r="G9" s="125">
        <v>2007</v>
      </c>
      <c r="H9" s="125">
        <v>4461</v>
      </c>
      <c r="I9" s="125">
        <v>2388</v>
      </c>
      <c r="J9" s="125">
        <v>2073</v>
      </c>
    </row>
    <row r="10" spans="1:10" ht="20.25" customHeight="1" x14ac:dyDescent="0.25">
      <c r="A10" s="17" t="s">
        <v>664</v>
      </c>
      <c r="B10" s="93">
        <v>2082</v>
      </c>
      <c r="C10" s="93">
        <v>1064</v>
      </c>
      <c r="D10" s="93">
        <v>1018</v>
      </c>
      <c r="E10" s="93">
        <v>1121</v>
      </c>
      <c r="F10" s="93">
        <v>575</v>
      </c>
      <c r="G10" s="93">
        <v>546</v>
      </c>
      <c r="H10" s="93">
        <v>961</v>
      </c>
      <c r="I10" s="93">
        <v>489</v>
      </c>
      <c r="J10" s="93">
        <v>472</v>
      </c>
    </row>
    <row r="11" spans="1:10" ht="20.25" customHeight="1" x14ac:dyDescent="0.25">
      <c r="A11" s="87" t="s">
        <v>665</v>
      </c>
      <c r="B11" s="94">
        <v>2760</v>
      </c>
      <c r="C11" s="94">
        <v>1444</v>
      </c>
      <c r="D11" s="94">
        <v>1316</v>
      </c>
      <c r="E11" s="94">
        <v>1324</v>
      </c>
      <c r="F11" s="94">
        <v>699</v>
      </c>
      <c r="G11" s="94">
        <v>625</v>
      </c>
      <c r="H11" s="94">
        <v>1436</v>
      </c>
      <c r="I11" s="94">
        <v>745</v>
      </c>
      <c r="J11" s="94">
        <v>691</v>
      </c>
    </row>
    <row r="12" spans="1:10" ht="20.25" customHeight="1" x14ac:dyDescent="0.25">
      <c r="A12" s="17" t="s">
        <v>666</v>
      </c>
      <c r="B12" s="93">
        <v>2502</v>
      </c>
      <c r="C12" s="93">
        <v>1308</v>
      </c>
      <c r="D12" s="93">
        <v>1194</v>
      </c>
      <c r="E12" s="93">
        <v>1150</v>
      </c>
      <c r="F12" s="93">
        <v>537</v>
      </c>
      <c r="G12" s="93">
        <v>613</v>
      </c>
      <c r="H12" s="93">
        <v>1352</v>
      </c>
      <c r="I12" s="93">
        <v>771</v>
      </c>
      <c r="J12" s="93">
        <v>581</v>
      </c>
    </row>
    <row r="13" spans="1:10" ht="20.25" customHeight="1" x14ac:dyDescent="0.25">
      <c r="A13" s="87" t="s">
        <v>667</v>
      </c>
      <c r="B13" s="94">
        <v>327</v>
      </c>
      <c r="C13" s="94">
        <v>158</v>
      </c>
      <c r="D13" s="94">
        <v>169</v>
      </c>
      <c r="E13" s="94">
        <v>126</v>
      </c>
      <c r="F13" s="94">
        <v>60</v>
      </c>
      <c r="G13" s="94">
        <v>66</v>
      </c>
      <c r="H13" s="94">
        <v>201</v>
      </c>
      <c r="I13" s="94">
        <v>98</v>
      </c>
      <c r="J13" s="94">
        <v>103</v>
      </c>
    </row>
    <row r="14" spans="1:10" ht="20.25" customHeight="1" thickBot="1" x14ac:dyDescent="0.3">
      <c r="A14" s="18" t="s">
        <v>668</v>
      </c>
      <c r="B14" s="110">
        <v>865</v>
      </c>
      <c r="C14" s="110">
        <v>482</v>
      </c>
      <c r="D14" s="110">
        <v>383</v>
      </c>
      <c r="E14" s="110">
        <v>354</v>
      </c>
      <c r="F14" s="110">
        <v>197</v>
      </c>
      <c r="G14" s="110">
        <v>157</v>
      </c>
      <c r="H14" s="110">
        <v>511</v>
      </c>
      <c r="I14" s="110">
        <v>285</v>
      </c>
      <c r="J14" s="110">
        <v>226</v>
      </c>
    </row>
    <row r="15" spans="1:10" ht="6.95" customHeight="1" thickTop="1" x14ac:dyDescent="0.25"/>
    <row r="16" spans="1:10" x14ac:dyDescent="0.25">
      <c r="A16" s="13" t="s">
        <v>167</v>
      </c>
    </row>
    <row r="17" spans="1:1" ht="15.75" x14ac:dyDescent="0.25">
      <c r="A17" s="7" t="s">
        <v>180</v>
      </c>
    </row>
    <row r="18" spans="1:1" ht="6.95" customHeight="1" x14ac:dyDescent="0.25"/>
    <row r="19" spans="1:1" x14ac:dyDescent="0.25">
      <c r="A19" s="13" t="s">
        <v>191</v>
      </c>
    </row>
    <row r="20" spans="1:1" x14ac:dyDescent="0.25">
      <c r="A20" s="12" t="s">
        <v>1920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9" tint="-0.249977111117893"/>
    <pageSetUpPr fitToPage="1"/>
  </sheetPr>
  <dimension ref="A1:J21"/>
  <sheetViews>
    <sheetView workbookViewId="0"/>
  </sheetViews>
  <sheetFormatPr defaultColWidth="9.140625" defaultRowHeight="15" x14ac:dyDescent="0.25"/>
  <cols>
    <col min="1" max="1" width="25.8554687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377</v>
      </c>
    </row>
    <row r="2" spans="1:10" ht="6.95" customHeight="1" x14ac:dyDescent="0.25">
      <c r="A2" s="77"/>
    </row>
    <row r="3" spans="1:10" ht="17.25" x14ac:dyDescent="0.25">
      <c r="A3" s="77" t="s">
        <v>676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thickTop="1" thickBot="1" x14ac:dyDescent="0.3">
      <c r="A6" s="281" t="s">
        <v>677</v>
      </c>
      <c r="B6" s="317" t="s">
        <v>65</v>
      </c>
      <c r="C6" s="317"/>
      <c r="D6" s="317"/>
      <c r="E6" s="317"/>
      <c r="F6" s="317"/>
      <c r="G6" s="317"/>
      <c r="H6" s="317"/>
      <c r="I6" s="317"/>
      <c r="J6" s="317"/>
    </row>
    <row r="7" spans="1:10" ht="16.5" thickTop="1" thickBot="1" x14ac:dyDescent="0.3">
      <c r="A7" s="270"/>
      <c r="B7" s="310" t="s">
        <v>22</v>
      </c>
      <c r="C7" s="310"/>
      <c r="D7" s="310"/>
      <c r="E7" s="310" t="s">
        <v>81</v>
      </c>
      <c r="F7" s="310"/>
      <c r="G7" s="310"/>
      <c r="H7" s="310" t="s">
        <v>82</v>
      </c>
      <c r="I7" s="310"/>
      <c r="J7" s="310"/>
    </row>
    <row r="8" spans="1:10" ht="16.5" thickTop="1" thickBot="1" x14ac:dyDescent="0.3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1" customHeight="1" thickTop="1" x14ac:dyDescent="0.25">
      <c r="A9" s="28" t="s">
        <v>22</v>
      </c>
      <c r="B9" s="125">
        <v>10392</v>
      </c>
      <c r="C9" s="125">
        <v>5350</v>
      </c>
      <c r="D9" s="125">
        <v>5042</v>
      </c>
      <c r="E9" s="125">
        <v>4978</v>
      </c>
      <c r="F9" s="125">
        <v>2476</v>
      </c>
      <c r="G9" s="125">
        <v>2502</v>
      </c>
      <c r="H9" s="125">
        <v>5414</v>
      </c>
      <c r="I9" s="125">
        <v>2874</v>
      </c>
      <c r="J9" s="125">
        <v>2540</v>
      </c>
    </row>
    <row r="10" spans="1:10" ht="21" customHeight="1" x14ac:dyDescent="0.25">
      <c r="A10" s="17" t="s">
        <v>671</v>
      </c>
      <c r="B10" s="93">
        <v>4497</v>
      </c>
      <c r="C10" s="93">
        <v>2369</v>
      </c>
      <c r="D10" s="93">
        <v>2128</v>
      </c>
      <c r="E10" s="93">
        <v>2106</v>
      </c>
      <c r="F10" s="93">
        <v>1115</v>
      </c>
      <c r="G10" s="93">
        <v>991</v>
      </c>
      <c r="H10" s="93">
        <v>2391</v>
      </c>
      <c r="I10" s="93">
        <v>1254</v>
      </c>
      <c r="J10" s="93">
        <v>1137</v>
      </c>
    </row>
    <row r="11" spans="1:10" ht="21" customHeight="1" x14ac:dyDescent="0.25">
      <c r="A11" s="87" t="s">
        <v>672</v>
      </c>
      <c r="B11" s="94">
        <v>2612</v>
      </c>
      <c r="C11" s="94">
        <v>1325</v>
      </c>
      <c r="D11" s="94">
        <v>1287</v>
      </c>
      <c r="E11" s="94">
        <v>1310</v>
      </c>
      <c r="F11" s="94">
        <v>635</v>
      </c>
      <c r="G11" s="94">
        <v>675</v>
      </c>
      <c r="H11" s="94">
        <v>1302</v>
      </c>
      <c r="I11" s="94">
        <v>690</v>
      </c>
      <c r="J11" s="94">
        <v>612</v>
      </c>
    </row>
    <row r="12" spans="1:10" ht="21" customHeight="1" x14ac:dyDescent="0.25">
      <c r="A12" s="17" t="s">
        <v>673</v>
      </c>
      <c r="B12" s="93">
        <v>1975</v>
      </c>
      <c r="C12" s="93">
        <v>998</v>
      </c>
      <c r="D12" s="93">
        <v>977</v>
      </c>
      <c r="E12" s="93">
        <v>1025</v>
      </c>
      <c r="F12" s="93">
        <v>498</v>
      </c>
      <c r="G12" s="93">
        <v>527</v>
      </c>
      <c r="H12" s="93">
        <v>950</v>
      </c>
      <c r="I12" s="93">
        <v>500</v>
      </c>
      <c r="J12" s="93">
        <v>450</v>
      </c>
    </row>
    <row r="13" spans="1:10" ht="21" customHeight="1" x14ac:dyDescent="0.25">
      <c r="A13" s="87" t="s">
        <v>674</v>
      </c>
      <c r="B13" s="94">
        <v>719</v>
      </c>
      <c r="C13" s="94">
        <v>360</v>
      </c>
      <c r="D13" s="94">
        <v>359</v>
      </c>
      <c r="E13" s="94">
        <v>351</v>
      </c>
      <c r="F13" s="94">
        <v>160</v>
      </c>
      <c r="G13" s="94">
        <v>191</v>
      </c>
      <c r="H13" s="94">
        <v>368</v>
      </c>
      <c r="I13" s="94">
        <v>200</v>
      </c>
      <c r="J13" s="94">
        <v>168</v>
      </c>
    </row>
    <row r="14" spans="1:10" ht="21" customHeight="1" thickBot="1" x14ac:dyDescent="0.3">
      <c r="A14" s="18" t="s">
        <v>675</v>
      </c>
      <c r="B14" s="110">
        <v>589</v>
      </c>
      <c r="C14" s="110">
        <v>298</v>
      </c>
      <c r="D14" s="110">
        <v>291</v>
      </c>
      <c r="E14" s="110">
        <v>186</v>
      </c>
      <c r="F14" s="110">
        <v>68</v>
      </c>
      <c r="G14" s="110">
        <v>118</v>
      </c>
      <c r="H14" s="110">
        <v>403</v>
      </c>
      <c r="I14" s="110">
        <v>230</v>
      </c>
      <c r="J14" s="110">
        <v>173</v>
      </c>
    </row>
    <row r="15" spans="1:10" ht="6.95" customHeight="1" thickTop="1" x14ac:dyDescent="0.25"/>
    <row r="16" spans="1:10" x14ac:dyDescent="0.25">
      <c r="A16" s="13" t="s">
        <v>167</v>
      </c>
    </row>
    <row r="17" spans="1:1" ht="15.75" x14ac:dyDescent="0.25">
      <c r="A17" s="7" t="s">
        <v>180</v>
      </c>
    </row>
    <row r="18" spans="1:1" ht="15.75" x14ac:dyDescent="0.25">
      <c r="A18" s="7" t="s">
        <v>911</v>
      </c>
    </row>
    <row r="19" spans="1:1" ht="6.95" customHeight="1" x14ac:dyDescent="0.25"/>
    <row r="20" spans="1:1" x14ac:dyDescent="0.25">
      <c r="A20" s="13" t="s">
        <v>191</v>
      </c>
    </row>
    <row r="21" spans="1:1" x14ac:dyDescent="0.25">
      <c r="A21" s="12" t="s">
        <v>1920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9" tint="-0.249977111117893"/>
    <pageSetUpPr fitToPage="1"/>
  </sheetPr>
  <dimension ref="A1:J20"/>
  <sheetViews>
    <sheetView workbookViewId="0"/>
  </sheetViews>
  <sheetFormatPr defaultColWidth="9.140625" defaultRowHeight="15" x14ac:dyDescent="0.25"/>
  <cols>
    <col min="1" max="1" width="31.2851562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455</v>
      </c>
    </row>
    <row r="2" spans="1:10" ht="6.95" customHeight="1" x14ac:dyDescent="0.25">
      <c r="A2" s="77"/>
    </row>
    <row r="3" spans="1:10" ht="32.25" customHeight="1" x14ac:dyDescent="0.25">
      <c r="A3" s="326" t="s">
        <v>684</v>
      </c>
      <c r="B3" s="309"/>
      <c r="C3" s="309"/>
      <c r="D3" s="309"/>
      <c r="E3" s="309"/>
      <c r="F3" s="309"/>
      <c r="G3" s="309"/>
      <c r="H3" s="309"/>
      <c r="I3" s="309"/>
      <c r="J3" s="309"/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thickTop="1" thickBot="1" x14ac:dyDescent="0.3">
      <c r="A6" s="281" t="s">
        <v>678</v>
      </c>
      <c r="B6" s="317" t="s">
        <v>65</v>
      </c>
      <c r="C6" s="317"/>
      <c r="D6" s="317"/>
      <c r="E6" s="317"/>
      <c r="F6" s="317"/>
      <c r="G6" s="317"/>
      <c r="H6" s="317"/>
      <c r="I6" s="317"/>
      <c r="J6" s="317"/>
    </row>
    <row r="7" spans="1:10" ht="16.5" thickTop="1" thickBot="1" x14ac:dyDescent="0.3">
      <c r="A7" s="270"/>
      <c r="B7" s="310" t="s">
        <v>22</v>
      </c>
      <c r="C7" s="310"/>
      <c r="D7" s="310"/>
      <c r="E7" s="310" t="s">
        <v>81</v>
      </c>
      <c r="F7" s="310"/>
      <c r="G7" s="310"/>
      <c r="H7" s="310" t="s">
        <v>82</v>
      </c>
      <c r="I7" s="310"/>
      <c r="J7" s="310"/>
    </row>
    <row r="8" spans="1:10" ht="16.5" thickTop="1" thickBot="1" x14ac:dyDescent="0.3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2.5" customHeight="1" thickTop="1" x14ac:dyDescent="0.25">
      <c r="A9" s="27" t="s">
        <v>22</v>
      </c>
      <c r="B9" s="125">
        <v>12298</v>
      </c>
      <c r="C9" s="125">
        <v>6426</v>
      </c>
      <c r="D9" s="125">
        <v>5872</v>
      </c>
      <c r="E9" s="125">
        <v>6004</v>
      </c>
      <c r="F9" s="125">
        <v>3046</v>
      </c>
      <c r="G9" s="125">
        <v>2958</v>
      </c>
      <c r="H9" s="125">
        <v>6294</v>
      </c>
      <c r="I9" s="125">
        <v>3380</v>
      </c>
      <c r="J9" s="125">
        <v>2914</v>
      </c>
    </row>
    <row r="10" spans="1:10" ht="22.5" customHeight="1" x14ac:dyDescent="0.25">
      <c r="A10" s="17" t="s">
        <v>679</v>
      </c>
      <c r="B10" s="93">
        <v>7379</v>
      </c>
      <c r="C10" s="93">
        <v>4243</v>
      </c>
      <c r="D10" s="93">
        <v>3136</v>
      </c>
      <c r="E10" s="93">
        <v>3740</v>
      </c>
      <c r="F10" s="93">
        <v>2124</v>
      </c>
      <c r="G10" s="93">
        <v>1616</v>
      </c>
      <c r="H10" s="93">
        <v>3639</v>
      </c>
      <c r="I10" s="93">
        <v>2119</v>
      </c>
      <c r="J10" s="93">
        <v>1520</v>
      </c>
    </row>
    <row r="11" spans="1:10" ht="22.5" customHeight="1" x14ac:dyDescent="0.25">
      <c r="A11" s="87" t="s">
        <v>680</v>
      </c>
      <c r="B11" s="94">
        <v>3470</v>
      </c>
      <c r="C11" s="94">
        <v>1598</v>
      </c>
      <c r="D11" s="94">
        <v>1872</v>
      </c>
      <c r="E11" s="94">
        <v>1439</v>
      </c>
      <c r="F11" s="94">
        <v>596</v>
      </c>
      <c r="G11" s="94">
        <v>843</v>
      </c>
      <c r="H11" s="94">
        <v>2031</v>
      </c>
      <c r="I11" s="94">
        <v>1002</v>
      </c>
      <c r="J11" s="94">
        <v>1029</v>
      </c>
    </row>
    <row r="12" spans="1:10" ht="22.5" customHeight="1" x14ac:dyDescent="0.25">
      <c r="A12" s="17" t="s">
        <v>681</v>
      </c>
      <c r="B12" s="93">
        <v>543</v>
      </c>
      <c r="C12" s="93">
        <v>108</v>
      </c>
      <c r="D12" s="93">
        <v>435</v>
      </c>
      <c r="E12" s="93">
        <v>309</v>
      </c>
      <c r="F12" s="93">
        <v>58</v>
      </c>
      <c r="G12" s="93">
        <v>251</v>
      </c>
      <c r="H12" s="93">
        <v>234</v>
      </c>
      <c r="I12" s="93">
        <v>50</v>
      </c>
      <c r="J12" s="93">
        <v>184</v>
      </c>
    </row>
    <row r="13" spans="1:10" ht="22.5" customHeight="1" x14ac:dyDescent="0.25">
      <c r="A13" s="87" t="s">
        <v>682</v>
      </c>
      <c r="B13" s="94">
        <v>93</v>
      </c>
      <c r="C13" s="94">
        <v>43</v>
      </c>
      <c r="D13" s="94">
        <v>50</v>
      </c>
      <c r="E13" s="94">
        <v>35</v>
      </c>
      <c r="F13" s="94">
        <v>15</v>
      </c>
      <c r="G13" s="94">
        <v>20</v>
      </c>
      <c r="H13" s="94">
        <v>58</v>
      </c>
      <c r="I13" s="94">
        <v>28</v>
      </c>
      <c r="J13" s="94">
        <v>30</v>
      </c>
    </row>
    <row r="14" spans="1:10" ht="22.5" customHeight="1" thickBot="1" x14ac:dyDescent="0.3">
      <c r="A14" s="18" t="s">
        <v>683</v>
      </c>
      <c r="B14" s="110">
        <v>813</v>
      </c>
      <c r="C14" s="110">
        <v>434</v>
      </c>
      <c r="D14" s="110">
        <v>379</v>
      </c>
      <c r="E14" s="110">
        <v>481</v>
      </c>
      <c r="F14" s="110">
        <v>253</v>
      </c>
      <c r="G14" s="110">
        <v>228</v>
      </c>
      <c r="H14" s="110">
        <v>332</v>
      </c>
      <c r="I14" s="110">
        <v>181</v>
      </c>
      <c r="J14" s="110">
        <v>151</v>
      </c>
    </row>
    <row r="15" spans="1:10" ht="6.95" customHeight="1" thickTop="1" x14ac:dyDescent="0.25"/>
    <row r="16" spans="1:10" x14ac:dyDescent="0.25">
      <c r="A16" s="13" t="s">
        <v>167</v>
      </c>
    </row>
    <row r="17" spans="1:1" ht="15.75" x14ac:dyDescent="0.25">
      <c r="A17" s="7" t="s">
        <v>333</v>
      </c>
    </row>
    <row r="18" spans="1:1" ht="6.95" customHeight="1" x14ac:dyDescent="0.25"/>
    <row r="19" spans="1:1" x14ac:dyDescent="0.25">
      <c r="A19" s="13" t="s">
        <v>191</v>
      </c>
    </row>
    <row r="20" spans="1:1" x14ac:dyDescent="0.25">
      <c r="A20" s="12" t="s">
        <v>1920</v>
      </c>
    </row>
  </sheetData>
  <mergeCells count="7">
    <mergeCell ref="A3:J3"/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9" tint="-0.249977111117893"/>
    <pageSetUpPr fitToPage="1"/>
  </sheetPr>
  <dimension ref="A1:J20"/>
  <sheetViews>
    <sheetView workbookViewId="0"/>
  </sheetViews>
  <sheetFormatPr defaultColWidth="9.140625" defaultRowHeight="15" x14ac:dyDescent="0.25"/>
  <cols>
    <col min="1" max="1" width="40" style="14" customWidth="1"/>
    <col min="2" max="16384" width="9.140625" style="14"/>
  </cols>
  <sheetData>
    <row r="1" spans="1:10" x14ac:dyDescent="0.25">
      <c r="A1" s="20" t="s">
        <v>378</v>
      </c>
    </row>
    <row r="2" spans="1:10" ht="6.95" customHeight="1" x14ac:dyDescent="0.25">
      <c r="A2" s="77"/>
    </row>
    <row r="3" spans="1:10" ht="17.25" x14ac:dyDescent="0.25">
      <c r="A3" s="77" t="s">
        <v>689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thickTop="1" thickBot="1" x14ac:dyDescent="0.3">
      <c r="A6" s="281" t="s">
        <v>692</v>
      </c>
      <c r="B6" s="317" t="s">
        <v>65</v>
      </c>
      <c r="C6" s="317"/>
      <c r="D6" s="317"/>
      <c r="E6" s="317"/>
      <c r="F6" s="317"/>
      <c r="G6" s="317"/>
      <c r="H6" s="317"/>
      <c r="I6" s="317"/>
      <c r="J6" s="317"/>
    </row>
    <row r="7" spans="1:10" ht="16.5" thickTop="1" thickBot="1" x14ac:dyDescent="0.3">
      <c r="A7" s="270"/>
      <c r="B7" s="310" t="s">
        <v>22</v>
      </c>
      <c r="C7" s="310"/>
      <c r="D7" s="310"/>
      <c r="E7" s="310" t="s">
        <v>81</v>
      </c>
      <c r="F7" s="310"/>
      <c r="G7" s="310"/>
      <c r="H7" s="310" t="s">
        <v>82</v>
      </c>
      <c r="I7" s="310"/>
      <c r="J7" s="310"/>
    </row>
    <row r="8" spans="1:10" ht="16.5" thickTop="1" thickBot="1" x14ac:dyDescent="0.3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1" customHeight="1" thickTop="1" x14ac:dyDescent="0.25">
      <c r="A9" s="28" t="s">
        <v>22</v>
      </c>
      <c r="B9" s="125">
        <v>12345</v>
      </c>
      <c r="C9" s="125">
        <v>6451</v>
      </c>
      <c r="D9" s="125">
        <v>5894</v>
      </c>
      <c r="E9" s="125">
        <v>6023</v>
      </c>
      <c r="F9" s="125">
        <v>3056</v>
      </c>
      <c r="G9" s="125">
        <v>2967</v>
      </c>
      <c r="H9" s="125">
        <v>6322</v>
      </c>
      <c r="I9" s="125">
        <v>3395</v>
      </c>
      <c r="J9" s="125">
        <v>2927</v>
      </c>
    </row>
    <row r="10" spans="1:10" ht="21" customHeight="1" x14ac:dyDescent="0.25">
      <c r="A10" s="17" t="s">
        <v>685</v>
      </c>
      <c r="B10" s="93">
        <v>4832</v>
      </c>
      <c r="C10" s="93">
        <v>2707</v>
      </c>
      <c r="D10" s="93">
        <v>2125</v>
      </c>
      <c r="E10" s="93">
        <v>2314</v>
      </c>
      <c r="F10" s="93">
        <v>1247</v>
      </c>
      <c r="G10" s="93">
        <v>1067</v>
      </c>
      <c r="H10" s="93">
        <v>2518</v>
      </c>
      <c r="I10" s="93">
        <v>1460</v>
      </c>
      <c r="J10" s="93">
        <v>1058</v>
      </c>
    </row>
    <row r="11" spans="1:10" ht="21" customHeight="1" x14ac:dyDescent="0.25">
      <c r="A11" s="87" t="s">
        <v>686</v>
      </c>
      <c r="B11" s="94">
        <v>3083</v>
      </c>
      <c r="C11" s="94">
        <v>1508</v>
      </c>
      <c r="D11" s="94">
        <v>1575</v>
      </c>
      <c r="E11" s="94">
        <v>1548</v>
      </c>
      <c r="F11" s="94">
        <v>741</v>
      </c>
      <c r="G11" s="94">
        <v>807</v>
      </c>
      <c r="H11" s="94">
        <v>1535</v>
      </c>
      <c r="I11" s="94">
        <v>767</v>
      </c>
      <c r="J11" s="94">
        <v>768</v>
      </c>
    </row>
    <row r="12" spans="1:10" ht="21" customHeight="1" x14ac:dyDescent="0.25">
      <c r="A12" s="17" t="s">
        <v>687</v>
      </c>
      <c r="B12" s="93">
        <v>1323</v>
      </c>
      <c r="C12" s="93">
        <v>714</v>
      </c>
      <c r="D12" s="93">
        <v>609</v>
      </c>
      <c r="E12" s="93">
        <v>645</v>
      </c>
      <c r="F12" s="93">
        <v>322</v>
      </c>
      <c r="G12" s="93">
        <v>323</v>
      </c>
      <c r="H12" s="93">
        <v>678</v>
      </c>
      <c r="I12" s="93">
        <v>392</v>
      </c>
      <c r="J12" s="93">
        <v>286</v>
      </c>
    </row>
    <row r="13" spans="1:10" ht="21" customHeight="1" x14ac:dyDescent="0.25">
      <c r="A13" s="87" t="s">
        <v>688</v>
      </c>
      <c r="B13" s="94">
        <v>740</v>
      </c>
      <c r="C13" s="94">
        <v>408</v>
      </c>
      <c r="D13" s="94">
        <v>332</v>
      </c>
      <c r="E13" s="94">
        <v>343</v>
      </c>
      <c r="F13" s="94">
        <v>177</v>
      </c>
      <c r="G13" s="94">
        <v>166</v>
      </c>
      <c r="H13" s="94">
        <v>397</v>
      </c>
      <c r="I13" s="94">
        <v>231</v>
      </c>
      <c r="J13" s="94">
        <v>166</v>
      </c>
    </row>
    <row r="14" spans="1:10" ht="21" customHeight="1" thickBot="1" x14ac:dyDescent="0.3">
      <c r="A14" s="18" t="s">
        <v>683</v>
      </c>
      <c r="B14" s="110">
        <v>2367</v>
      </c>
      <c r="C14" s="110">
        <v>1114</v>
      </c>
      <c r="D14" s="110">
        <v>1253</v>
      </c>
      <c r="E14" s="110">
        <v>1173</v>
      </c>
      <c r="F14" s="110">
        <v>569</v>
      </c>
      <c r="G14" s="110">
        <v>604</v>
      </c>
      <c r="H14" s="110">
        <v>1194</v>
      </c>
      <c r="I14" s="110">
        <v>545</v>
      </c>
      <c r="J14" s="110">
        <v>649</v>
      </c>
    </row>
    <row r="15" spans="1:10" ht="6.95" customHeight="1" thickTop="1" x14ac:dyDescent="0.25"/>
    <row r="16" spans="1:10" x14ac:dyDescent="0.25">
      <c r="A16" s="13" t="s">
        <v>167</v>
      </c>
    </row>
    <row r="17" spans="1:1" ht="15.75" x14ac:dyDescent="0.25">
      <c r="A17" s="7" t="s">
        <v>333</v>
      </c>
    </row>
    <row r="18" spans="1:1" ht="6.95" customHeight="1" x14ac:dyDescent="0.25"/>
    <row r="19" spans="1:1" x14ac:dyDescent="0.25">
      <c r="A19" s="13" t="s">
        <v>191</v>
      </c>
    </row>
    <row r="20" spans="1:1" x14ac:dyDescent="0.25">
      <c r="A20" s="12" t="s">
        <v>1920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9" tint="-0.249977111117893"/>
    <pageSetUpPr fitToPage="1"/>
  </sheetPr>
  <dimension ref="A1:G16"/>
  <sheetViews>
    <sheetView workbookViewId="0"/>
  </sheetViews>
  <sheetFormatPr defaultColWidth="9.140625" defaultRowHeight="15.95" customHeight="1" x14ac:dyDescent="0.2"/>
  <cols>
    <col min="1" max="1" width="29.7109375" style="12" customWidth="1"/>
    <col min="2" max="4" width="12.7109375" style="12" customWidth="1"/>
    <col min="5" max="5" width="13.85546875" style="12" customWidth="1"/>
    <col min="6" max="7" width="12.7109375" style="12" customWidth="1"/>
    <col min="8" max="16384" width="9.140625" style="12"/>
  </cols>
  <sheetData>
    <row r="1" spans="1:7" ht="15.95" customHeight="1" x14ac:dyDescent="0.25">
      <c r="A1" s="20" t="s">
        <v>456</v>
      </c>
    </row>
    <row r="2" spans="1:7" ht="6.95" customHeight="1" x14ac:dyDescent="0.25">
      <c r="A2" s="77"/>
    </row>
    <row r="3" spans="1:7" ht="33.75" customHeight="1" x14ac:dyDescent="0.25">
      <c r="A3" s="326" t="s">
        <v>690</v>
      </c>
      <c r="B3" s="309"/>
      <c r="C3" s="309"/>
      <c r="D3" s="309"/>
      <c r="E3" s="309"/>
      <c r="F3" s="309"/>
      <c r="G3" s="309"/>
    </row>
    <row r="4" spans="1:7" ht="6.95" customHeight="1" x14ac:dyDescent="0.2">
      <c r="A4" s="33"/>
    </row>
    <row r="5" spans="1:7" ht="15.95" customHeight="1" thickBot="1" x14ac:dyDescent="0.25">
      <c r="A5" s="34">
        <v>2015</v>
      </c>
      <c r="F5" s="256" t="s">
        <v>181</v>
      </c>
      <c r="G5" s="256"/>
    </row>
    <row r="6" spans="1:7" ht="20.25" customHeight="1" thickTop="1" thickBot="1" x14ac:dyDescent="0.25">
      <c r="A6" s="262" t="s">
        <v>692</v>
      </c>
      <c r="B6" s="257" t="s">
        <v>691</v>
      </c>
      <c r="C6" s="258"/>
      <c r="D6" s="258"/>
      <c r="E6" s="258"/>
      <c r="F6" s="258"/>
      <c r="G6" s="274"/>
    </row>
    <row r="7" spans="1:7" ht="53.25" customHeight="1" thickTop="1" thickBot="1" x14ac:dyDescent="0.25">
      <c r="A7" s="268"/>
      <c r="B7" s="4" t="s">
        <v>22</v>
      </c>
      <c r="C7" s="4" t="s">
        <v>694</v>
      </c>
      <c r="D7" s="4" t="s">
        <v>695</v>
      </c>
      <c r="E7" s="4" t="s">
        <v>696</v>
      </c>
      <c r="F7" s="4" t="s">
        <v>697</v>
      </c>
      <c r="G7" s="4" t="s">
        <v>203</v>
      </c>
    </row>
    <row r="8" spans="1:7" ht="21.75" customHeight="1" thickTop="1" x14ac:dyDescent="0.2">
      <c r="A8" s="28" t="s">
        <v>22</v>
      </c>
      <c r="B8" s="168">
        <v>12298</v>
      </c>
      <c r="C8" s="168">
        <v>7378</v>
      </c>
      <c r="D8" s="168">
        <v>3471</v>
      </c>
      <c r="E8" s="168">
        <v>541</v>
      </c>
      <c r="F8" s="168">
        <v>93</v>
      </c>
      <c r="G8" s="168">
        <v>815</v>
      </c>
    </row>
    <row r="9" spans="1:7" ht="21" customHeight="1" x14ac:dyDescent="0.2">
      <c r="A9" s="17" t="s">
        <v>685</v>
      </c>
      <c r="B9" s="169">
        <v>4811</v>
      </c>
      <c r="C9" s="169">
        <v>3136</v>
      </c>
      <c r="D9" s="169">
        <v>1335</v>
      </c>
      <c r="E9" s="169">
        <v>122</v>
      </c>
      <c r="F9" s="169">
        <v>28</v>
      </c>
      <c r="G9" s="169">
        <v>190</v>
      </c>
    </row>
    <row r="10" spans="1:7" ht="21" customHeight="1" x14ac:dyDescent="0.2">
      <c r="A10" s="87" t="s">
        <v>686</v>
      </c>
      <c r="B10" s="170">
        <v>3072</v>
      </c>
      <c r="C10" s="170">
        <v>1823</v>
      </c>
      <c r="D10" s="170">
        <v>888</v>
      </c>
      <c r="E10" s="170">
        <v>214</v>
      </c>
      <c r="F10" s="170">
        <v>36</v>
      </c>
      <c r="G10" s="170">
        <v>111</v>
      </c>
    </row>
    <row r="11" spans="1:7" ht="21" customHeight="1" x14ac:dyDescent="0.2">
      <c r="A11" s="17" t="s">
        <v>687</v>
      </c>
      <c r="B11" s="169">
        <v>1318</v>
      </c>
      <c r="C11" s="169">
        <v>829</v>
      </c>
      <c r="D11" s="169">
        <v>351</v>
      </c>
      <c r="E11" s="169">
        <v>95</v>
      </c>
      <c r="F11" s="169">
        <v>4</v>
      </c>
      <c r="G11" s="169">
        <v>39</v>
      </c>
    </row>
    <row r="12" spans="1:7" ht="21" customHeight="1" x14ac:dyDescent="0.2">
      <c r="A12" s="87" t="s">
        <v>693</v>
      </c>
      <c r="B12" s="170">
        <v>739</v>
      </c>
      <c r="C12" s="170">
        <v>480</v>
      </c>
      <c r="D12" s="170">
        <v>227</v>
      </c>
      <c r="E12" s="170">
        <v>16</v>
      </c>
      <c r="F12" s="170">
        <v>2</v>
      </c>
      <c r="G12" s="170">
        <v>14</v>
      </c>
    </row>
    <row r="13" spans="1:7" ht="21" customHeight="1" thickBot="1" x14ac:dyDescent="0.25">
      <c r="A13" s="18" t="s">
        <v>683</v>
      </c>
      <c r="B13" s="171">
        <v>2358</v>
      </c>
      <c r="C13" s="171">
        <v>1110</v>
      </c>
      <c r="D13" s="171">
        <v>670</v>
      </c>
      <c r="E13" s="171">
        <v>94</v>
      </c>
      <c r="F13" s="171">
        <v>23</v>
      </c>
      <c r="G13" s="171">
        <v>461</v>
      </c>
    </row>
    <row r="14" spans="1:7" ht="6.95" customHeight="1" thickTop="1" x14ac:dyDescent="0.2"/>
    <row r="15" spans="1:7" ht="15.95" customHeight="1" x14ac:dyDescent="0.2">
      <c r="A15" s="13" t="s">
        <v>191</v>
      </c>
    </row>
    <row r="16" spans="1:7" ht="15.95" customHeight="1" x14ac:dyDescent="0.2">
      <c r="A16" s="12" t="s">
        <v>1920</v>
      </c>
    </row>
  </sheetData>
  <mergeCells count="4">
    <mergeCell ref="A6:A7"/>
    <mergeCell ref="B6:G6"/>
    <mergeCell ref="F5:G5"/>
    <mergeCell ref="A3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9" tint="-0.249977111117893"/>
    <pageSetUpPr fitToPage="1"/>
  </sheetPr>
  <dimension ref="A1:F19"/>
  <sheetViews>
    <sheetView workbookViewId="0">
      <selection activeCell="F8" sqref="F8"/>
    </sheetView>
  </sheetViews>
  <sheetFormatPr defaultColWidth="9.140625" defaultRowHeight="15" x14ac:dyDescent="0.25"/>
  <cols>
    <col min="1" max="1" width="60.7109375" style="14" customWidth="1"/>
    <col min="2" max="16384" width="9.140625" style="14"/>
  </cols>
  <sheetData>
    <row r="1" spans="1:6" x14ac:dyDescent="0.25">
      <c r="A1" s="20" t="s">
        <v>457</v>
      </c>
    </row>
    <row r="2" spans="1:6" ht="6.95" customHeight="1" x14ac:dyDescent="0.25">
      <c r="A2" s="77"/>
    </row>
    <row r="3" spans="1:6" ht="17.25" x14ac:dyDescent="0.25">
      <c r="A3" s="77" t="s">
        <v>698</v>
      </c>
    </row>
    <row r="4" spans="1:6" ht="6.95" customHeight="1" x14ac:dyDescent="0.25">
      <c r="A4" s="33"/>
    </row>
    <row r="5" spans="1:6" ht="15.75" thickBot="1" x14ac:dyDescent="0.3">
      <c r="A5" s="34">
        <v>2015</v>
      </c>
      <c r="E5" s="256" t="s">
        <v>181</v>
      </c>
      <c r="F5" s="256"/>
    </row>
    <row r="6" spans="1:6" ht="16.5" thickTop="1" thickBot="1" x14ac:dyDescent="0.3">
      <c r="A6" s="317" t="s">
        <v>699</v>
      </c>
      <c r="B6" s="324" t="s">
        <v>23</v>
      </c>
      <c r="C6" s="324"/>
      <c r="D6" s="324"/>
      <c r="E6" s="324"/>
      <c r="F6" s="324"/>
    </row>
    <row r="7" spans="1:6" ht="16.5" thickTop="1" thickBot="1" x14ac:dyDescent="0.3">
      <c r="A7" s="317"/>
      <c r="B7" s="1" t="s">
        <v>22</v>
      </c>
      <c r="C7" s="1" t="s">
        <v>4</v>
      </c>
      <c r="D7" s="1" t="s">
        <v>1</v>
      </c>
      <c r="E7" s="1" t="s">
        <v>2</v>
      </c>
      <c r="F7" s="1" t="s">
        <v>1326</v>
      </c>
    </row>
    <row r="8" spans="1:6" ht="21.75" customHeight="1" thickTop="1" x14ac:dyDescent="0.25">
      <c r="A8" s="28" t="s">
        <v>22</v>
      </c>
      <c r="B8" s="125">
        <v>12332</v>
      </c>
      <c r="C8" s="125">
        <v>11834</v>
      </c>
      <c r="D8" s="125">
        <v>309</v>
      </c>
      <c r="E8" s="125">
        <v>137</v>
      </c>
      <c r="F8" s="125">
        <v>52</v>
      </c>
    </row>
    <row r="9" spans="1:6" ht="31.5" customHeight="1" x14ac:dyDescent="0.25">
      <c r="A9" s="166" t="s">
        <v>1337</v>
      </c>
      <c r="B9" s="166">
        <v>3537</v>
      </c>
      <c r="C9" s="166">
        <v>3382</v>
      </c>
      <c r="D9" s="166">
        <v>96</v>
      </c>
      <c r="E9" s="166">
        <v>42</v>
      </c>
      <c r="F9" s="166">
        <v>17</v>
      </c>
    </row>
    <row r="10" spans="1:6" ht="31.5" customHeight="1" x14ac:dyDescent="0.25">
      <c r="A10" s="147" t="s">
        <v>1338</v>
      </c>
      <c r="B10" s="147">
        <v>3119</v>
      </c>
      <c r="C10" s="147">
        <v>3020</v>
      </c>
      <c r="D10" s="147">
        <v>80</v>
      </c>
      <c r="E10" s="147">
        <v>12</v>
      </c>
      <c r="F10" s="147">
        <v>7</v>
      </c>
    </row>
    <row r="11" spans="1:6" ht="31.5" customHeight="1" x14ac:dyDescent="0.25">
      <c r="A11" s="166" t="s">
        <v>1341</v>
      </c>
      <c r="B11" s="166">
        <v>4323</v>
      </c>
      <c r="C11" s="166">
        <v>4145</v>
      </c>
      <c r="D11" s="166">
        <v>115</v>
      </c>
      <c r="E11" s="166">
        <v>49</v>
      </c>
      <c r="F11" s="166">
        <v>14</v>
      </c>
    </row>
    <row r="12" spans="1:6" ht="31.5" customHeight="1" x14ac:dyDescent="0.25">
      <c r="A12" s="147" t="s">
        <v>1340</v>
      </c>
      <c r="B12" s="147">
        <v>848</v>
      </c>
      <c r="C12" s="147">
        <v>804</v>
      </c>
      <c r="D12" s="147">
        <v>14</v>
      </c>
      <c r="E12" s="147">
        <v>23</v>
      </c>
      <c r="F12" s="147">
        <v>7</v>
      </c>
    </row>
    <row r="13" spans="1:6" ht="31.5" customHeight="1" thickBot="1" x14ac:dyDescent="0.3">
      <c r="A13" s="172" t="s">
        <v>1339</v>
      </c>
      <c r="B13" s="171">
        <v>505</v>
      </c>
      <c r="C13" s="171">
        <v>483</v>
      </c>
      <c r="D13" s="171">
        <v>4</v>
      </c>
      <c r="E13" s="171">
        <v>11</v>
      </c>
      <c r="F13" s="171">
        <v>7</v>
      </c>
    </row>
    <row r="14" spans="1:6" ht="6.95" customHeight="1" thickTop="1" x14ac:dyDescent="0.25"/>
    <row r="15" spans="1:6" x14ac:dyDescent="0.25">
      <c r="A15" s="13" t="s">
        <v>167</v>
      </c>
    </row>
    <row r="16" spans="1:6" ht="15.75" x14ac:dyDescent="0.25">
      <c r="A16" s="7" t="s">
        <v>1947</v>
      </c>
    </row>
    <row r="17" spans="1:1" ht="6.95" customHeight="1" x14ac:dyDescent="0.25"/>
    <row r="18" spans="1:1" x14ac:dyDescent="0.25">
      <c r="A18" s="13" t="s">
        <v>191</v>
      </c>
    </row>
    <row r="19" spans="1:1" x14ac:dyDescent="0.25">
      <c r="A19" s="12" t="s">
        <v>1920</v>
      </c>
    </row>
  </sheetData>
  <mergeCells count="3">
    <mergeCell ref="A6:A7"/>
    <mergeCell ref="B6:F6"/>
    <mergeCell ref="E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9" tint="-0.249977111117893"/>
    <pageSetUpPr fitToPage="1"/>
  </sheetPr>
  <dimension ref="A1:J20"/>
  <sheetViews>
    <sheetView workbookViewId="0"/>
  </sheetViews>
  <sheetFormatPr defaultColWidth="9.140625" defaultRowHeight="15" x14ac:dyDescent="0.25"/>
  <cols>
    <col min="1" max="1" width="59.140625" style="14" customWidth="1"/>
    <col min="2" max="16384" width="9.140625" style="14"/>
  </cols>
  <sheetData>
    <row r="1" spans="1:10" x14ac:dyDescent="0.25">
      <c r="A1" s="20" t="s">
        <v>458</v>
      </c>
    </row>
    <row r="2" spans="1:10" ht="6.95" customHeight="1" x14ac:dyDescent="0.25">
      <c r="A2" s="77"/>
    </row>
    <row r="3" spans="1:10" ht="17.25" x14ac:dyDescent="0.25">
      <c r="A3" s="77" t="s">
        <v>700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thickTop="1" thickBot="1" x14ac:dyDescent="0.3">
      <c r="A6" s="281" t="s">
        <v>133</v>
      </c>
      <c r="B6" s="317" t="s">
        <v>65</v>
      </c>
      <c r="C6" s="317"/>
      <c r="D6" s="317"/>
      <c r="E6" s="317"/>
      <c r="F6" s="317"/>
      <c r="G6" s="317"/>
      <c r="H6" s="317"/>
      <c r="I6" s="317"/>
      <c r="J6" s="317"/>
    </row>
    <row r="7" spans="1:10" ht="16.5" thickTop="1" thickBot="1" x14ac:dyDescent="0.3">
      <c r="A7" s="270"/>
      <c r="B7" s="310" t="s">
        <v>22</v>
      </c>
      <c r="C7" s="310"/>
      <c r="D7" s="310"/>
      <c r="E7" s="310" t="s">
        <v>81</v>
      </c>
      <c r="F7" s="310"/>
      <c r="G7" s="310"/>
      <c r="H7" s="310" t="s">
        <v>82</v>
      </c>
      <c r="I7" s="310"/>
      <c r="J7" s="310"/>
    </row>
    <row r="8" spans="1:10" ht="16.5" thickTop="1" thickBot="1" x14ac:dyDescent="0.3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1.75" customHeight="1" thickTop="1" x14ac:dyDescent="0.25">
      <c r="A9" s="28" t="s">
        <v>22</v>
      </c>
      <c r="B9" s="125">
        <v>12325</v>
      </c>
      <c r="C9" s="125">
        <v>6439</v>
      </c>
      <c r="D9" s="125">
        <v>5886</v>
      </c>
      <c r="E9" s="125">
        <v>6017</v>
      </c>
      <c r="F9" s="125">
        <v>3053</v>
      </c>
      <c r="G9" s="125">
        <v>2964</v>
      </c>
      <c r="H9" s="125">
        <v>6308</v>
      </c>
      <c r="I9" s="125">
        <v>3386</v>
      </c>
      <c r="J9" s="125">
        <v>2922</v>
      </c>
    </row>
    <row r="10" spans="1:10" ht="30" customHeight="1" x14ac:dyDescent="0.25">
      <c r="A10" s="217" t="s">
        <v>1343</v>
      </c>
      <c r="B10" s="93">
        <v>3537</v>
      </c>
      <c r="C10" s="93">
        <v>1935</v>
      </c>
      <c r="D10" s="93">
        <v>1602</v>
      </c>
      <c r="E10" s="93">
        <v>1703</v>
      </c>
      <c r="F10" s="93">
        <v>912</v>
      </c>
      <c r="G10" s="93">
        <v>791</v>
      </c>
      <c r="H10" s="93">
        <v>1834</v>
      </c>
      <c r="I10" s="93">
        <v>1023</v>
      </c>
      <c r="J10" s="93">
        <v>811</v>
      </c>
    </row>
    <row r="11" spans="1:10" ht="30" customHeight="1" x14ac:dyDescent="0.25">
      <c r="A11" s="147" t="s">
        <v>1342</v>
      </c>
      <c r="B11" s="94">
        <v>3116</v>
      </c>
      <c r="C11" s="94">
        <v>1581</v>
      </c>
      <c r="D11" s="94">
        <v>1535</v>
      </c>
      <c r="E11" s="94">
        <v>1459</v>
      </c>
      <c r="F11" s="94">
        <v>727</v>
      </c>
      <c r="G11" s="94">
        <v>732</v>
      </c>
      <c r="H11" s="94">
        <v>1657</v>
      </c>
      <c r="I11" s="94">
        <v>854</v>
      </c>
      <c r="J11" s="94">
        <v>803</v>
      </c>
    </row>
    <row r="12" spans="1:10" ht="30" customHeight="1" x14ac:dyDescent="0.25">
      <c r="A12" s="217" t="s">
        <v>1341</v>
      </c>
      <c r="B12" s="93">
        <v>4319</v>
      </c>
      <c r="C12" s="93">
        <v>2180</v>
      </c>
      <c r="D12" s="93">
        <v>2139</v>
      </c>
      <c r="E12" s="93">
        <v>2205</v>
      </c>
      <c r="F12" s="93">
        <v>1078</v>
      </c>
      <c r="G12" s="93">
        <v>1127</v>
      </c>
      <c r="H12" s="93">
        <v>2114</v>
      </c>
      <c r="I12" s="93">
        <v>1102</v>
      </c>
      <c r="J12" s="93">
        <v>1012</v>
      </c>
    </row>
    <row r="13" spans="1:10" ht="30" customHeight="1" x14ac:dyDescent="0.25">
      <c r="A13" s="147" t="s">
        <v>1344</v>
      </c>
      <c r="B13" s="94">
        <v>848</v>
      </c>
      <c r="C13" s="94">
        <v>445</v>
      </c>
      <c r="D13" s="94">
        <v>403</v>
      </c>
      <c r="E13" s="94">
        <v>432</v>
      </c>
      <c r="F13" s="94">
        <v>217</v>
      </c>
      <c r="G13" s="94">
        <v>215</v>
      </c>
      <c r="H13" s="94">
        <v>416</v>
      </c>
      <c r="I13" s="94">
        <v>228</v>
      </c>
      <c r="J13" s="94">
        <v>188</v>
      </c>
    </row>
    <row r="14" spans="1:10" ht="30" customHeight="1" thickBot="1" x14ac:dyDescent="0.3">
      <c r="A14" s="172" t="s">
        <v>1345</v>
      </c>
      <c r="B14" s="110">
        <v>505</v>
      </c>
      <c r="C14" s="110">
        <v>298</v>
      </c>
      <c r="D14" s="110">
        <v>207</v>
      </c>
      <c r="E14" s="110">
        <v>218</v>
      </c>
      <c r="F14" s="110">
        <v>119</v>
      </c>
      <c r="G14" s="110">
        <v>99</v>
      </c>
      <c r="H14" s="110">
        <v>287</v>
      </c>
      <c r="I14" s="110">
        <v>179</v>
      </c>
      <c r="J14" s="110">
        <v>108</v>
      </c>
    </row>
    <row r="15" spans="1:10" ht="6.95" customHeight="1" thickTop="1" x14ac:dyDescent="0.25"/>
    <row r="16" spans="1:10" x14ac:dyDescent="0.25">
      <c r="A16" s="13" t="s">
        <v>167</v>
      </c>
    </row>
    <row r="17" spans="1:1" ht="15.75" x14ac:dyDescent="0.25">
      <c r="A17" s="7" t="s">
        <v>333</v>
      </c>
    </row>
    <row r="18" spans="1:1" ht="6.95" customHeight="1" x14ac:dyDescent="0.25"/>
    <row r="19" spans="1:1" x14ac:dyDescent="0.25">
      <c r="A19" s="13" t="s">
        <v>191</v>
      </c>
    </row>
    <row r="20" spans="1:1" x14ac:dyDescent="0.25">
      <c r="A20" s="12" t="s">
        <v>1920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9" tint="-0.249977111117893"/>
    <pageSetUpPr fitToPage="1"/>
  </sheetPr>
  <dimension ref="A1:H33"/>
  <sheetViews>
    <sheetView zoomScaleNormal="100" workbookViewId="0">
      <selection activeCell="G8" sqref="G8"/>
    </sheetView>
  </sheetViews>
  <sheetFormatPr defaultColWidth="9.140625" defaultRowHeight="15.95" customHeight="1" x14ac:dyDescent="0.25"/>
  <cols>
    <col min="1" max="1" width="38.7109375" style="14" customWidth="1"/>
    <col min="2" max="2" width="27.140625" style="14" bestFit="1" customWidth="1"/>
    <col min="3" max="7" width="9.7109375" style="14" customWidth="1"/>
    <col min="8" max="16384" width="9.140625" style="14"/>
  </cols>
  <sheetData>
    <row r="1" spans="1:7" ht="15.95" customHeight="1" x14ac:dyDescent="0.25">
      <c r="A1" s="20" t="s">
        <v>379</v>
      </c>
    </row>
    <row r="2" spans="1:7" ht="6.95" customHeight="1" x14ac:dyDescent="0.25">
      <c r="A2" s="77"/>
    </row>
    <row r="3" spans="1:7" ht="31.5" customHeight="1" x14ac:dyDescent="0.25">
      <c r="A3" s="326" t="s">
        <v>701</v>
      </c>
      <c r="B3" s="309"/>
      <c r="C3" s="309"/>
      <c r="D3" s="309"/>
      <c r="E3" s="309"/>
      <c r="F3" s="309"/>
      <c r="G3" s="309"/>
    </row>
    <row r="4" spans="1:7" ht="6.95" customHeight="1" x14ac:dyDescent="0.25">
      <c r="A4" s="33"/>
    </row>
    <row r="5" spans="1:7" ht="15.95" customHeight="1" thickBot="1" x14ac:dyDescent="0.3">
      <c r="A5" s="34">
        <v>2015</v>
      </c>
      <c r="F5" s="256" t="s">
        <v>181</v>
      </c>
      <c r="G5" s="256"/>
    </row>
    <row r="6" spans="1:7" ht="24" customHeight="1" thickTop="1" thickBot="1" x14ac:dyDescent="0.3">
      <c r="A6" s="262" t="s">
        <v>702</v>
      </c>
      <c r="B6" s="262" t="s">
        <v>80</v>
      </c>
      <c r="C6" s="257" t="s">
        <v>23</v>
      </c>
      <c r="D6" s="258"/>
      <c r="E6" s="258"/>
      <c r="F6" s="258"/>
      <c r="G6" s="274"/>
    </row>
    <row r="7" spans="1:7" ht="24" customHeight="1" thickTop="1" thickBot="1" x14ac:dyDescent="0.3">
      <c r="A7" s="268"/>
      <c r="B7" s="268"/>
      <c r="C7" s="1" t="s">
        <v>22</v>
      </c>
      <c r="D7" s="1" t="s">
        <v>4</v>
      </c>
      <c r="E7" s="1" t="s">
        <v>1</v>
      </c>
      <c r="F7" s="1" t="s">
        <v>2</v>
      </c>
      <c r="G7" s="1" t="s">
        <v>1326</v>
      </c>
    </row>
    <row r="8" spans="1:7" ht="15.95" customHeight="1" thickTop="1" x14ac:dyDescent="0.25">
      <c r="A8" s="327" t="s">
        <v>703</v>
      </c>
      <c r="B8" s="25" t="s">
        <v>22</v>
      </c>
      <c r="C8" s="90">
        <v>12087</v>
      </c>
      <c r="D8" s="90">
        <v>11206</v>
      </c>
      <c r="E8" s="90">
        <v>402</v>
      </c>
      <c r="F8" s="90">
        <v>404</v>
      </c>
      <c r="G8" s="90">
        <v>75</v>
      </c>
    </row>
    <row r="9" spans="1:7" ht="15.95" customHeight="1" x14ac:dyDescent="0.25">
      <c r="A9" s="284"/>
      <c r="B9" s="8" t="s">
        <v>69</v>
      </c>
      <c r="C9" s="93">
        <v>10494</v>
      </c>
      <c r="D9" s="93">
        <v>9883</v>
      </c>
      <c r="E9" s="93">
        <v>304</v>
      </c>
      <c r="F9" s="93">
        <v>243</v>
      </c>
      <c r="G9" s="93">
        <v>64</v>
      </c>
    </row>
    <row r="10" spans="1:7" ht="15.95" customHeight="1" x14ac:dyDescent="0.25">
      <c r="A10" s="284"/>
      <c r="B10" s="82" t="s">
        <v>70</v>
      </c>
      <c r="C10" s="94">
        <v>1135</v>
      </c>
      <c r="D10" s="94">
        <v>978</v>
      </c>
      <c r="E10" s="94">
        <v>50</v>
      </c>
      <c r="F10" s="94">
        <v>100</v>
      </c>
      <c r="G10" s="94">
        <v>7</v>
      </c>
    </row>
    <row r="11" spans="1:7" ht="15.95" customHeight="1" thickBot="1" x14ac:dyDescent="0.3">
      <c r="A11" s="297"/>
      <c r="B11" s="11" t="s">
        <v>71</v>
      </c>
      <c r="C11" s="110">
        <v>458</v>
      </c>
      <c r="D11" s="110">
        <v>345</v>
      </c>
      <c r="E11" s="110">
        <v>48</v>
      </c>
      <c r="F11" s="110">
        <v>61</v>
      </c>
      <c r="G11" s="110">
        <v>4</v>
      </c>
    </row>
    <row r="12" spans="1:7" ht="15.95" customHeight="1" thickTop="1" x14ac:dyDescent="0.25">
      <c r="A12" s="327" t="s">
        <v>704</v>
      </c>
      <c r="B12" s="25" t="s">
        <v>22</v>
      </c>
      <c r="C12" s="90">
        <v>12078</v>
      </c>
      <c r="D12" s="90">
        <v>11199</v>
      </c>
      <c r="E12" s="90">
        <v>402</v>
      </c>
      <c r="F12" s="90">
        <v>402</v>
      </c>
      <c r="G12" s="90">
        <v>75</v>
      </c>
    </row>
    <row r="13" spans="1:7" ht="15.95" customHeight="1" x14ac:dyDescent="0.25">
      <c r="A13" s="284"/>
      <c r="B13" s="8" t="s">
        <v>69</v>
      </c>
      <c r="C13" s="93">
        <v>10658</v>
      </c>
      <c r="D13" s="93">
        <v>10046</v>
      </c>
      <c r="E13" s="93">
        <v>310</v>
      </c>
      <c r="F13" s="93">
        <v>242</v>
      </c>
      <c r="G13" s="93">
        <v>60</v>
      </c>
    </row>
    <row r="14" spans="1:7" ht="15.95" customHeight="1" x14ac:dyDescent="0.25">
      <c r="A14" s="284"/>
      <c r="B14" s="82" t="s">
        <v>70</v>
      </c>
      <c r="C14" s="94">
        <v>1046</v>
      </c>
      <c r="D14" s="94">
        <v>879</v>
      </c>
      <c r="E14" s="94">
        <v>64</v>
      </c>
      <c r="F14" s="94">
        <v>92</v>
      </c>
      <c r="G14" s="94">
        <v>11</v>
      </c>
    </row>
    <row r="15" spans="1:7" ht="15.95" customHeight="1" thickBot="1" x14ac:dyDescent="0.3">
      <c r="A15" s="297"/>
      <c r="B15" s="11" t="s">
        <v>71</v>
      </c>
      <c r="C15" s="110">
        <v>374</v>
      </c>
      <c r="D15" s="110">
        <v>274</v>
      </c>
      <c r="E15" s="110">
        <v>28</v>
      </c>
      <c r="F15" s="110">
        <v>68</v>
      </c>
      <c r="G15" s="110">
        <v>4</v>
      </c>
    </row>
    <row r="16" spans="1:7" ht="15.95" customHeight="1" thickTop="1" x14ac:dyDescent="0.25">
      <c r="A16" s="327" t="s">
        <v>705</v>
      </c>
      <c r="B16" s="25" t="s">
        <v>22</v>
      </c>
      <c r="C16" s="90">
        <v>12073</v>
      </c>
      <c r="D16" s="90">
        <v>11193</v>
      </c>
      <c r="E16" s="90">
        <v>402</v>
      </c>
      <c r="F16" s="90">
        <v>403</v>
      </c>
      <c r="G16" s="90">
        <v>75</v>
      </c>
    </row>
    <row r="17" spans="1:8" ht="15.95" customHeight="1" x14ac:dyDescent="0.25">
      <c r="A17" s="284"/>
      <c r="B17" s="8" t="s">
        <v>69</v>
      </c>
      <c r="C17" s="93">
        <v>10399</v>
      </c>
      <c r="D17" s="93">
        <v>9776</v>
      </c>
      <c r="E17" s="93">
        <v>301</v>
      </c>
      <c r="F17" s="93">
        <v>262</v>
      </c>
      <c r="G17" s="93">
        <v>60</v>
      </c>
    </row>
    <row r="18" spans="1:8" ht="15.95" customHeight="1" x14ac:dyDescent="0.25">
      <c r="A18" s="284"/>
      <c r="B18" s="82" t="s">
        <v>70</v>
      </c>
      <c r="C18" s="94">
        <v>1347</v>
      </c>
      <c r="D18" s="94">
        <v>1169</v>
      </c>
      <c r="E18" s="94">
        <v>70</v>
      </c>
      <c r="F18" s="94">
        <v>95</v>
      </c>
      <c r="G18" s="94">
        <v>13</v>
      </c>
    </row>
    <row r="19" spans="1:8" ht="15.95" customHeight="1" thickBot="1" x14ac:dyDescent="0.3">
      <c r="A19" s="297"/>
      <c r="B19" s="11" t="s">
        <v>71</v>
      </c>
      <c r="C19" s="110">
        <v>327</v>
      </c>
      <c r="D19" s="110">
        <v>248</v>
      </c>
      <c r="E19" s="110">
        <v>31</v>
      </c>
      <c r="F19" s="110">
        <v>46</v>
      </c>
      <c r="G19" s="110">
        <v>2</v>
      </c>
    </row>
    <row r="20" spans="1:8" ht="15.95" customHeight="1" thickTop="1" x14ac:dyDescent="0.25">
      <c r="A20" s="328" t="s">
        <v>706</v>
      </c>
      <c r="B20" s="25" t="s">
        <v>22</v>
      </c>
      <c r="C20" s="90">
        <v>12066</v>
      </c>
      <c r="D20" s="90">
        <v>11186</v>
      </c>
      <c r="E20" s="90">
        <v>402</v>
      </c>
      <c r="F20" s="90">
        <v>403</v>
      </c>
      <c r="G20" s="90">
        <v>75</v>
      </c>
      <c r="H20" s="193"/>
    </row>
    <row r="21" spans="1:8" ht="15.95" customHeight="1" x14ac:dyDescent="0.25">
      <c r="A21" s="329"/>
      <c r="B21" s="8" t="s">
        <v>69</v>
      </c>
      <c r="C21" s="93">
        <v>10863</v>
      </c>
      <c r="D21" s="93">
        <v>10152</v>
      </c>
      <c r="E21" s="93">
        <v>338</v>
      </c>
      <c r="F21" s="93">
        <v>306</v>
      </c>
      <c r="G21" s="93">
        <v>67</v>
      </c>
    </row>
    <row r="22" spans="1:8" ht="15.95" customHeight="1" x14ac:dyDescent="0.25">
      <c r="A22" s="329"/>
      <c r="B22" s="82" t="s">
        <v>70</v>
      </c>
      <c r="C22" s="94">
        <v>966</v>
      </c>
      <c r="D22" s="94">
        <v>851</v>
      </c>
      <c r="E22" s="94">
        <v>44</v>
      </c>
      <c r="F22" s="94">
        <v>65</v>
      </c>
      <c r="G22" s="94">
        <v>6</v>
      </c>
    </row>
    <row r="23" spans="1:8" ht="15.95" customHeight="1" thickBot="1" x14ac:dyDescent="0.3">
      <c r="A23" s="330"/>
      <c r="B23" s="11" t="s">
        <v>71</v>
      </c>
      <c r="C23" s="110">
        <v>237</v>
      </c>
      <c r="D23" s="110">
        <v>183</v>
      </c>
      <c r="E23" s="110">
        <v>20</v>
      </c>
      <c r="F23" s="110">
        <v>32</v>
      </c>
      <c r="G23" s="110">
        <v>2</v>
      </c>
    </row>
    <row r="24" spans="1:8" ht="15.95" customHeight="1" thickTop="1" x14ac:dyDescent="0.25">
      <c r="A24" s="327" t="s">
        <v>707</v>
      </c>
      <c r="B24" s="25" t="s">
        <v>22</v>
      </c>
      <c r="C24" s="90">
        <v>12062</v>
      </c>
      <c r="D24" s="90">
        <v>11182</v>
      </c>
      <c r="E24" s="90">
        <v>402</v>
      </c>
      <c r="F24" s="90">
        <v>403</v>
      </c>
      <c r="G24" s="90">
        <v>75</v>
      </c>
    </row>
    <row r="25" spans="1:8" ht="15.95" customHeight="1" x14ac:dyDescent="0.25">
      <c r="A25" s="284"/>
      <c r="B25" s="8" t="s">
        <v>69</v>
      </c>
      <c r="C25" s="93">
        <v>10892</v>
      </c>
      <c r="D25" s="93">
        <v>10212</v>
      </c>
      <c r="E25" s="93">
        <v>348</v>
      </c>
      <c r="F25" s="93">
        <v>268</v>
      </c>
      <c r="G25" s="93">
        <v>64</v>
      </c>
    </row>
    <row r="26" spans="1:8" ht="15.95" customHeight="1" x14ac:dyDescent="0.25">
      <c r="A26" s="284"/>
      <c r="B26" s="82" t="s">
        <v>70</v>
      </c>
      <c r="C26" s="94">
        <v>931</v>
      </c>
      <c r="D26" s="94">
        <v>791</v>
      </c>
      <c r="E26" s="94">
        <v>38</v>
      </c>
      <c r="F26" s="94">
        <v>93</v>
      </c>
      <c r="G26" s="94">
        <v>9</v>
      </c>
    </row>
    <row r="27" spans="1:8" ht="15.95" customHeight="1" thickBot="1" x14ac:dyDescent="0.3">
      <c r="A27" s="297"/>
      <c r="B27" s="11" t="s">
        <v>71</v>
      </c>
      <c r="C27" s="110">
        <v>239</v>
      </c>
      <c r="D27" s="110">
        <v>179</v>
      </c>
      <c r="E27" s="110">
        <v>16</v>
      </c>
      <c r="F27" s="110">
        <v>42</v>
      </c>
      <c r="G27" s="110">
        <v>2</v>
      </c>
    </row>
    <row r="28" spans="1:8" ht="6.95" customHeight="1" thickTop="1" x14ac:dyDescent="0.25"/>
    <row r="29" spans="1:8" ht="15.95" customHeight="1" x14ac:dyDescent="0.25">
      <c r="A29" s="13" t="s">
        <v>167</v>
      </c>
    </row>
    <row r="30" spans="1:8" ht="15.95" customHeight="1" x14ac:dyDescent="0.25">
      <c r="A30" s="7" t="s">
        <v>1949</v>
      </c>
    </row>
    <row r="31" spans="1:8" ht="6.95" customHeight="1" x14ac:dyDescent="0.25"/>
    <row r="32" spans="1:8" ht="15.95" customHeight="1" x14ac:dyDescent="0.25">
      <c r="A32" s="13" t="s">
        <v>191</v>
      </c>
    </row>
    <row r="33" spans="1:1" ht="15.95" customHeight="1" x14ac:dyDescent="0.25">
      <c r="A33" s="12" t="s">
        <v>1336</v>
      </c>
    </row>
  </sheetData>
  <mergeCells count="10">
    <mergeCell ref="A3:G3"/>
    <mergeCell ref="F5:G5"/>
    <mergeCell ref="A24:A27"/>
    <mergeCell ref="A6:A7"/>
    <mergeCell ref="B6:B7"/>
    <mergeCell ref="C6:G6"/>
    <mergeCell ref="A8:A11"/>
    <mergeCell ref="A12:A15"/>
    <mergeCell ref="A16:A19"/>
    <mergeCell ref="A20:A23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9" tint="-0.249977111117893"/>
    <pageSetUpPr fitToPage="1"/>
  </sheetPr>
  <dimension ref="A1:L34"/>
  <sheetViews>
    <sheetView workbookViewId="0"/>
  </sheetViews>
  <sheetFormatPr defaultColWidth="9.140625" defaultRowHeight="15" x14ac:dyDescent="0.25"/>
  <cols>
    <col min="1" max="1" width="42.140625" style="14" customWidth="1"/>
    <col min="2" max="2" width="27.85546875" style="14" customWidth="1"/>
    <col min="3" max="11" width="8.7109375" style="14" customWidth="1"/>
    <col min="12" max="16384" width="9.140625" style="14"/>
  </cols>
  <sheetData>
    <row r="1" spans="1:11" x14ac:dyDescent="0.25">
      <c r="A1" s="20" t="s">
        <v>459</v>
      </c>
    </row>
    <row r="2" spans="1:11" ht="6.95" customHeight="1" x14ac:dyDescent="0.25">
      <c r="A2" s="77"/>
    </row>
    <row r="3" spans="1:11" ht="33" customHeight="1" x14ac:dyDescent="0.25">
      <c r="A3" s="331" t="s">
        <v>708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</row>
    <row r="4" spans="1:11" ht="6.95" customHeight="1" x14ac:dyDescent="0.25">
      <c r="A4" s="33"/>
    </row>
    <row r="5" spans="1:11" ht="15.75" thickBot="1" x14ac:dyDescent="0.3">
      <c r="A5" s="34">
        <v>2015</v>
      </c>
      <c r="J5" s="256" t="s">
        <v>181</v>
      </c>
      <c r="K5" s="256"/>
    </row>
    <row r="6" spans="1:11" ht="16.5" customHeight="1" thickTop="1" thickBot="1" x14ac:dyDescent="0.3">
      <c r="A6" s="262" t="s">
        <v>702</v>
      </c>
      <c r="B6" s="262" t="s">
        <v>80</v>
      </c>
      <c r="C6" s="317" t="s">
        <v>65</v>
      </c>
      <c r="D6" s="317"/>
      <c r="E6" s="317"/>
      <c r="F6" s="317"/>
      <c r="G6" s="317"/>
      <c r="H6" s="317"/>
      <c r="I6" s="317"/>
      <c r="J6" s="317"/>
      <c r="K6" s="317"/>
    </row>
    <row r="7" spans="1:11" ht="16.5" thickTop="1" thickBot="1" x14ac:dyDescent="0.3">
      <c r="A7" s="263"/>
      <c r="B7" s="263"/>
      <c r="C7" s="310" t="s">
        <v>22</v>
      </c>
      <c r="D7" s="310"/>
      <c r="E7" s="310"/>
      <c r="F7" s="310" t="s">
        <v>81</v>
      </c>
      <c r="G7" s="310"/>
      <c r="H7" s="310"/>
      <c r="I7" s="310" t="s">
        <v>82</v>
      </c>
      <c r="J7" s="310"/>
      <c r="K7" s="310"/>
    </row>
    <row r="8" spans="1:11" ht="16.5" thickTop="1" thickBot="1" x14ac:dyDescent="0.3">
      <c r="A8" s="268"/>
      <c r="B8" s="268"/>
      <c r="C8" s="1" t="s">
        <v>8</v>
      </c>
      <c r="D8" s="1" t="s">
        <v>9</v>
      </c>
      <c r="E8" s="1" t="s">
        <v>10</v>
      </c>
      <c r="F8" s="1" t="s">
        <v>8</v>
      </c>
      <c r="G8" s="1" t="s">
        <v>9</v>
      </c>
      <c r="H8" s="1" t="s">
        <v>10</v>
      </c>
      <c r="I8" s="1" t="s">
        <v>8</v>
      </c>
      <c r="J8" s="1" t="s">
        <v>9</v>
      </c>
      <c r="K8" s="1" t="s">
        <v>10</v>
      </c>
    </row>
    <row r="9" spans="1:11" ht="15.75" customHeight="1" thickTop="1" x14ac:dyDescent="0.25">
      <c r="A9" s="328" t="s">
        <v>703</v>
      </c>
      <c r="B9" s="25" t="s">
        <v>22</v>
      </c>
      <c r="C9" s="90">
        <v>12079</v>
      </c>
      <c r="D9" s="90">
        <v>6257</v>
      </c>
      <c r="E9" s="90">
        <v>5822</v>
      </c>
      <c r="F9" s="90">
        <v>5719</v>
      </c>
      <c r="G9" s="90">
        <v>2866</v>
      </c>
      <c r="H9" s="90">
        <v>2853</v>
      </c>
      <c r="I9" s="90">
        <v>6360</v>
      </c>
      <c r="J9" s="90">
        <v>3391</v>
      </c>
      <c r="K9" s="90">
        <v>2969</v>
      </c>
    </row>
    <row r="10" spans="1:11" x14ac:dyDescent="0.25">
      <c r="A10" s="329"/>
      <c r="B10" s="8" t="s">
        <v>306</v>
      </c>
      <c r="C10" s="93">
        <v>10486</v>
      </c>
      <c r="D10" s="93">
        <v>5430</v>
      </c>
      <c r="E10" s="93">
        <v>5056</v>
      </c>
      <c r="F10" s="93">
        <v>5050</v>
      </c>
      <c r="G10" s="93">
        <v>2548</v>
      </c>
      <c r="H10" s="93">
        <v>2502</v>
      </c>
      <c r="I10" s="93">
        <v>5436</v>
      </c>
      <c r="J10" s="93">
        <v>2882</v>
      </c>
      <c r="K10" s="93">
        <v>2554</v>
      </c>
    </row>
    <row r="11" spans="1:11" x14ac:dyDescent="0.25">
      <c r="A11" s="329"/>
      <c r="B11" s="82" t="s">
        <v>70</v>
      </c>
      <c r="C11" s="94">
        <v>1135</v>
      </c>
      <c r="D11" s="94">
        <v>606</v>
      </c>
      <c r="E11" s="94">
        <v>529</v>
      </c>
      <c r="F11" s="94">
        <v>472</v>
      </c>
      <c r="G11" s="94">
        <v>235</v>
      </c>
      <c r="H11" s="94">
        <v>237</v>
      </c>
      <c r="I11" s="94">
        <v>663</v>
      </c>
      <c r="J11" s="94">
        <v>371</v>
      </c>
      <c r="K11" s="94">
        <v>292</v>
      </c>
    </row>
    <row r="12" spans="1:11" ht="15.75" thickBot="1" x14ac:dyDescent="0.3">
      <c r="A12" s="330"/>
      <c r="B12" s="11" t="s">
        <v>307</v>
      </c>
      <c r="C12" s="110">
        <v>458</v>
      </c>
      <c r="D12" s="110">
        <v>221</v>
      </c>
      <c r="E12" s="110">
        <v>237</v>
      </c>
      <c r="F12" s="110">
        <v>197</v>
      </c>
      <c r="G12" s="110">
        <v>83</v>
      </c>
      <c r="H12" s="110">
        <v>114</v>
      </c>
      <c r="I12" s="110">
        <v>261</v>
      </c>
      <c r="J12" s="110">
        <v>138</v>
      </c>
      <c r="K12" s="110">
        <v>123</v>
      </c>
    </row>
    <row r="13" spans="1:11" ht="15.75" customHeight="1" thickTop="1" x14ac:dyDescent="0.25">
      <c r="A13" s="328" t="s">
        <v>704</v>
      </c>
      <c r="B13" s="25" t="s">
        <v>22</v>
      </c>
      <c r="C13" s="90">
        <v>12071</v>
      </c>
      <c r="D13" s="90">
        <v>6251</v>
      </c>
      <c r="E13" s="90">
        <v>5820</v>
      </c>
      <c r="F13" s="90">
        <v>5717</v>
      </c>
      <c r="G13" s="90">
        <v>2864</v>
      </c>
      <c r="H13" s="90">
        <v>2853</v>
      </c>
      <c r="I13" s="90">
        <v>6354</v>
      </c>
      <c r="J13" s="90">
        <v>3387</v>
      </c>
      <c r="K13" s="90">
        <v>2967</v>
      </c>
    </row>
    <row r="14" spans="1:11" x14ac:dyDescent="0.25">
      <c r="A14" s="329"/>
      <c r="B14" s="82" t="s">
        <v>306</v>
      </c>
      <c r="C14" s="94">
        <v>10651</v>
      </c>
      <c r="D14" s="94">
        <v>5471</v>
      </c>
      <c r="E14" s="94">
        <v>5180</v>
      </c>
      <c r="F14" s="94">
        <v>5117</v>
      </c>
      <c r="G14" s="94">
        <v>2557</v>
      </c>
      <c r="H14" s="94">
        <v>2560</v>
      </c>
      <c r="I14" s="94">
        <v>5534</v>
      </c>
      <c r="J14" s="94">
        <v>2914</v>
      </c>
      <c r="K14" s="94">
        <v>2620</v>
      </c>
    </row>
    <row r="15" spans="1:11" x14ac:dyDescent="0.25">
      <c r="A15" s="329"/>
      <c r="B15" s="82" t="s">
        <v>70</v>
      </c>
      <c r="C15" s="94">
        <v>1046</v>
      </c>
      <c r="D15" s="94">
        <v>597</v>
      </c>
      <c r="E15" s="94">
        <v>449</v>
      </c>
      <c r="F15" s="94">
        <v>440</v>
      </c>
      <c r="G15" s="94">
        <v>234</v>
      </c>
      <c r="H15" s="94">
        <v>206</v>
      </c>
      <c r="I15" s="94">
        <v>606</v>
      </c>
      <c r="J15" s="94">
        <v>363</v>
      </c>
      <c r="K15" s="94">
        <v>243</v>
      </c>
    </row>
    <row r="16" spans="1:11" ht="15.75" thickBot="1" x14ac:dyDescent="0.3">
      <c r="A16" s="330"/>
      <c r="B16" s="11" t="s">
        <v>307</v>
      </c>
      <c r="C16" s="110">
        <v>374</v>
      </c>
      <c r="D16" s="110">
        <v>183</v>
      </c>
      <c r="E16" s="110">
        <v>191</v>
      </c>
      <c r="F16" s="110">
        <v>160</v>
      </c>
      <c r="G16" s="110">
        <v>73</v>
      </c>
      <c r="H16" s="110">
        <v>87</v>
      </c>
      <c r="I16" s="110">
        <v>214</v>
      </c>
      <c r="J16" s="110">
        <v>110</v>
      </c>
      <c r="K16" s="110">
        <v>104</v>
      </c>
    </row>
    <row r="17" spans="1:12" ht="15.75" customHeight="1" thickTop="1" x14ac:dyDescent="0.25">
      <c r="A17" s="328" t="s">
        <v>705</v>
      </c>
      <c r="B17" s="25" t="s">
        <v>22</v>
      </c>
      <c r="C17" s="90">
        <v>12066</v>
      </c>
      <c r="D17" s="90">
        <v>6246</v>
      </c>
      <c r="E17" s="90">
        <v>5820</v>
      </c>
      <c r="F17" s="90">
        <v>5712</v>
      </c>
      <c r="G17" s="90">
        <v>2860</v>
      </c>
      <c r="H17" s="90">
        <v>2852</v>
      </c>
      <c r="I17" s="90">
        <v>6354</v>
      </c>
      <c r="J17" s="90">
        <v>3386</v>
      </c>
      <c r="K17" s="90">
        <v>2968</v>
      </c>
    </row>
    <row r="18" spans="1:12" x14ac:dyDescent="0.25">
      <c r="A18" s="329"/>
      <c r="B18" s="8" t="s">
        <v>306</v>
      </c>
      <c r="C18" s="93">
        <v>10392</v>
      </c>
      <c r="D18" s="93">
        <v>5345</v>
      </c>
      <c r="E18" s="93">
        <v>5047</v>
      </c>
      <c r="F18" s="93">
        <v>4985</v>
      </c>
      <c r="G18" s="93">
        <v>2493</v>
      </c>
      <c r="H18" s="93">
        <v>2492</v>
      </c>
      <c r="I18" s="93">
        <v>5407</v>
      </c>
      <c r="J18" s="93">
        <v>2852</v>
      </c>
      <c r="K18" s="93">
        <v>2555</v>
      </c>
    </row>
    <row r="19" spans="1:12" x14ac:dyDescent="0.25">
      <c r="A19" s="329"/>
      <c r="B19" s="82" t="s">
        <v>70</v>
      </c>
      <c r="C19" s="94">
        <v>1347</v>
      </c>
      <c r="D19" s="94">
        <v>737</v>
      </c>
      <c r="E19" s="94">
        <v>610</v>
      </c>
      <c r="F19" s="94">
        <v>583</v>
      </c>
      <c r="G19" s="94">
        <v>303</v>
      </c>
      <c r="H19" s="94">
        <v>280</v>
      </c>
      <c r="I19" s="94">
        <v>764</v>
      </c>
      <c r="J19" s="94">
        <v>434</v>
      </c>
      <c r="K19" s="94">
        <v>330</v>
      </c>
    </row>
    <row r="20" spans="1:12" ht="15.75" thickBot="1" x14ac:dyDescent="0.3">
      <c r="A20" s="330"/>
      <c r="B20" s="11" t="s">
        <v>307</v>
      </c>
      <c r="C20" s="110">
        <v>327</v>
      </c>
      <c r="D20" s="110">
        <v>164</v>
      </c>
      <c r="E20" s="110">
        <v>163</v>
      </c>
      <c r="F20" s="110">
        <v>144</v>
      </c>
      <c r="G20" s="110">
        <v>64</v>
      </c>
      <c r="H20" s="110">
        <v>80</v>
      </c>
      <c r="I20" s="110">
        <v>183</v>
      </c>
      <c r="J20" s="110">
        <v>100</v>
      </c>
      <c r="K20" s="110">
        <v>83</v>
      </c>
    </row>
    <row r="21" spans="1:12" ht="15.75" customHeight="1" thickTop="1" x14ac:dyDescent="0.25">
      <c r="A21" s="328" t="s">
        <v>706</v>
      </c>
      <c r="B21" s="205" t="s">
        <v>22</v>
      </c>
      <c r="C21" s="184">
        <v>12059</v>
      </c>
      <c r="D21" s="184">
        <v>6247</v>
      </c>
      <c r="E21" s="184">
        <v>5812</v>
      </c>
      <c r="F21" s="184">
        <v>5710</v>
      </c>
      <c r="G21" s="184">
        <v>2860</v>
      </c>
      <c r="H21" s="184">
        <v>2850</v>
      </c>
      <c r="I21" s="184">
        <v>6349</v>
      </c>
      <c r="J21" s="184">
        <v>3387</v>
      </c>
      <c r="K21" s="184">
        <v>2962</v>
      </c>
      <c r="L21" s="193"/>
    </row>
    <row r="22" spans="1:12" x14ac:dyDescent="0.25">
      <c r="A22" s="329"/>
      <c r="B22" s="207" t="s">
        <v>306</v>
      </c>
      <c r="C22" s="185">
        <v>10856</v>
      </c>
      <c r="D22" s="185">
        <v>5567</v>
      </c>
      <c r="E22" s="185">
        <v>5289</v>
      </c>
      <c r="F22" s="185">
        <v>5182</v>
      </c>
      <c r="G22" s="185">
        <v>2586</v>
      </c>
      <c r="H22" s="185">
        <v>2596</v>
      </c>
      <c r="I22" s="185">
        <v>5674</v>
      </c>
      <c r="J22" s="185">
        <v>2981</v>
      </c>
      <c r="K22" s="185">
        <v>2693</v>
      </c>
    </row>
    <row r="23" spans="1:12" x14ac:dyDescent="0.25">
      <c r="A23" s="329"/>
      <c r="B23" s="206" t="s">
        <v>70</v>
      </c>
      <c r="C23" s="182">
        <v>966</v>
      </c>
      <c r="D23" s="182">
        <v>550</v>
      </c>
      <c r="E23" s="182">
        <v>416</v>
      </c>
      <c r="F23" s="182">
        <v>416</v>
      </c>
      <c r="G23" s="182">
        <v>219</v>
      </c>
      <c r="H23" s="182">
        <v>197</v>
      </c>
      <c r="I23" s="182">
        <v>550</v>
      </c>
      <c r="J23" s="182">
        <v>331</v>
      </c>
      <c r="K23" s="182">
        <v>219</v>
      </c>
    </row>
    <row r="24" spans="1:12" ht="15.75" thickBot="1" x14ac:dyDescent="0.3">
      <c r="A24" s="330"/>
      <c r="B24" s="208" t="s">
        <v>307</v>
      </c>
      <c r="C24" s="209">
        <v>237</v>
      </c>
      <c r="D24" s="209">
        <v>130</v>
      </c>
      <c r="E24" s="209">
        <v>107</v>
      </c>
      <c r="F24" s="209">
        <v>112</v>
      </c>
      <c r="G24" s="209">
        <v>55</v>
      </c>
      <c r="H24" s="209">
        <v>57</v>
      </c>
      <c r="I24" s="209">
        <v>125</v>
      </c>
      <c r="J24" s="209">
        <v>75</v>
      </c>
      <c r="K24" s="209">
        <v>50</v>
      </c>
    </row>
    <row r="25" spans="1:12" ht="15.75" customHeight="1" thickTop="1" x14ac:dyDescent="0.25">
      <c r="A25" s="328" t="s">
        <v>707</v>
      </c>
      <c r="B25" s="25" t="s">
        <v>22</v>
      </c>
      <c r="C25" s="90">
        <v>12055</v>
      </c>
      <c r="D25" s="90">
        <v>6240</v>
      </c>
      <c r="E25" s="90">
        <v>5815</v>
      </c>
      <c r="F25" s="90">
        <v>5709</v>
      </c>
      <c r="G25" s="90">
        <v>2858</v>
      </c>
      <c r="H25" s="90">
        <v>2851</v>
      </c>
      <c r="I25" s="90">
        <v>6346</v>
      </c>
      <c r="J25" s="90">
        <v>3382</v>
      </c>
      <c r="K25" s="90">
        <v>2964</v>
      </c>
    </row>
    <row r="26" spans="1:12" ht="15.75" customHeight="1" x14ac:dyDescent="0.25">
      <c r="A26" s="329"/>
      <c r="B26" s="8" t="s">
        <v>306</v>
      </c>
      <c r="C26" s="93">
        <v>10885</v>
      </c>
      <c r="D26" s="93">
        <v>5572</v>
      </c>
      <c r="E26" s="93">
        <v>5313</v>
      </c>
      <c r="F26" s="93">
        <v>5214</v>
      </c>
      <c r="G26" s="93">
        <v>2596</v>
      </c>
      <c r="H26" s="93">
        <v>2618</v>
      </c>
      <c r="I26" s="93">
        <v>5671</v>
      </c>
      <c r="J26" s="93">
        <v>2976</v>
      </c>
      <c r="K26" s="93">
        <v>2695</v>
      </c>
    </row>
    <row r="27" spans="1:12" x14ac:dyDescent="0.25">
      <c r="A27" s="329"/>
      <c r="B27" s="82" t="s">
        <v>70</v>
      </c>
      <c r="C27" s="94">
        <v>931</v>
      </c>
      <c r="D27" s="94">
        <v>543</v>
      </c>
      <c r="E27" s="94">
        <v>388</v>
      </c>
      <c r="F27" s="94">
        <v>397</v>
      </c>
      <c r="G27" s="94">
        <v>217</v>
      </c>
      <c r="H27" s="94">
        <v>180</v>
      </c>
      <c r="I27" s="94">
        <v>534</v>
      </c>
      <c r="J27" s="94">
        <v>326</v>
      </c>
      <c r="K27" s="94">
        <v>208</v>
      </c>
    </row>
    <row r="28" spans="1:12" ht="15.75" thickBot="1" x14ac:dyDescent="0.3">
      <c r="A28" s="330"/>
      <c r="B28" s="11" t="s">
        <v>307</v>
      </c>
      <c r="C28" s="110">
        <v>239</v>
      </c>
      <c r="D28" s="110">
        <v>125</v>
      </c>
      <c r="E28" s="110">
        <v>114</v>
      </c>
      <c r="F28" s="110">
        <v>98</v>
      </c>
      <c r="G28" s="110">
        <v>45</v>
      </c>
      <c r="H28" s="110">
        <v>53</v>
      </c>
      <c r="I28" s="110">
        <v>141</v>
      </c>
      <c r="J28" s="110">
        <v>80</v>
      </c>
      <c r="K28" s="110">
        <v>61</v>
      </c>
    </row>
    <row r="29" spans="1:12" ht="6.95" customHeight="1" thickTop="1" x14ac:dyDescent="0.25"/>
    <row r="30" spans="1:12" x14ac:dyDescent="0.25">
      <c r="A30" s="13" t="s">
        <v>167</v>
      </c>
    </row>
    <row r="31" spans="1:12" ht="15.75" x14ac:dyDescent="0.25">
      <c r="A31" s="7" t="s">
        <v>333</v>
      </c>
    </row>
    <row r="32" spans="1:12" ht="6.95" customHeight="1" x14ac:dyDescent="0.25"/>
    <row r="33" spans="1:1" x14ac:dyDescent="0.25">
      <c r="A33" s="13" t="s">
        <v>191</v>
      </c>
    </row>
    <row r="34" spans="1:1" x14ac:dyDescent="0.25">
      <c r="A34" s="12" t="s">
        <v>1336</v>
      </c>
    </row>
  </sheetData>
  <mergeCells count="13">
    <mergeCell ref="A21:A24"/>
    <mergeCell ref="A25:A28"/>
    <mergeCell ref="C6:K6"/>
    <mergeCell ref="C7:E7"/>
    <mergeCell ref="F7:H7"/>
    <mergeCell ref="I7:K7"/>
    <mergeCell ref="A6:A8"/>
    <mergeCell ref="B6:B8"/>
    <mergeCell ref="A3:K3"/>
    <mergeCell ref="J5:K5"/>
    <mergeCell ref="A9:A12"/>
    <mergeCell ref="A17:A20"/>
    <mergeCell ref="A13:A1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9" tint="-0.249977111117893"/>
    <pageSetUpPr fitToPage="1"/>
  </sheetPr>
  <dimension ref="A1:G33"/>
  <sheetViews>
    <sheetView workbookViewId="0">
      <selection activeCell="G8" sqref="G8"/>
    </sheetView>
  </sheetViews>
  <sheetFormatPr defaultColWidth="9.140625" defaultRowHeight="15" x14ac:dyDescent="0.25"/>
  <cols>
    <col min="1" max="1" width="33.140625" style="14" customWidth="1"/>
    <col min="2" max="2" width="30.7109375" style="14" bestFit="1" customWidth="1"/>
    <col min="3" max="7" width="8.7109375" style="14" customWidth="1"/>
    <col min="8" max="16384" width="9.140625" style="14"/>
  </cols>
  <sheetData>
    <row r="1" spans="1:7" x14ac:dyDescent="0.25">
      <c r="A1" s="20" t="s">
        <v>380</v>
      </c>
    </row>
    <row r="2" spans="1:7" ht="6.95" customHeight="1" x14ac:dyDescent="0.25">
      <c r="A2" s="77"/>
    </row>
    <row r="3" spans="1:7" x14ac:dyDescent="0.25">
      <c r="A3" s="331" t="s">
        <v>709</v>
      </c>
      <c r="B3" s="332"/>
      <c r="C3" s="332"/>
      <c r="D3" s="332"/>
      <c r="E3" s="332"/>
      <c r="F3" s="332"/>
      <c r="G3" s="332"/>
    </row>
    <row r="4" spans="1:7" ht="6.95" customHeight="1" x14ac:dyDescent="0.25">
      <c r="A4" s="33"/>
    </row>
    <row r="5" spans="1:7" ht="15.75" thickBot="1" x14ac:dyDescent="0.3">
      <c r="A5" s="34">
        <v>2015</v>
      </c>
      <c r="B5" s="8"/>
      <c r="C5" s="9"/>
      <c r="D5" s="9"/>
      <c r="E5" s="9"/>
      <c r="F5" s="256" t="s">
        <v>181</v>
      </c>
      <c r="G5" s="256"/>
    </row>
    <row r="6" spans="1:7" ht="24.75" customHeight="1" thickTop="1" thickBot="1" x14ac:dyDescent="0.3">
      <c r="A6" s="262" t="s">
        <v>710</v>
      </c>
      <c r="B6" s="262" t="s">
        <v>80</v>
      </c>
      <c r="C6" s="257" t="s">
        <v>23</v>
      </c>
      <c r="D6" s="258"/>
      <c r="E6" s="258"/>
      <c r="F6" s="258"/>
      <c r="G6" s="274"/>
    </row>
    <row r="7" spans="1:7" ht="24.75" customHeight="1" thickTop="1" thickBot="1" x14ac:dyDescent="0.3">
      <c r="A7" s="268"/>
      <c r="B7" s="268"/>
      <c r="C7" s="1" t="s">
        <v>22</v>
      </c>
      <c r="D7" s="1" t="s">
        <v>4</v>
      </c>
      <c r="E7" s="1" t="s">
        <v>1</v>
      </c>
      <c r="F7" s="1" t="s">
        <v>2</v>
      </c>
      <c r="G7" s="1" t="s">
        <v>1326</v>
      </c>
    </row>
    <row r="8" spans="1:7" ht="15.75" thickTop="1" x14ac:dyDescent="0.25">
      <c r="A8" s="321" t="s">
        <v>711</v>
      </c>
      <c r="B8" s="25" t="s">
        <v>22</v>
      </c>
      <c r="C8" s="90">
        <v>12077</v>
      </c>
      <c r="D8" s="90">
        <v>11199</v>
      </c>
      <c r="E8" s="90">
        <v>402</v>
      </c>
      <c r="F8" s="90">
        <v>401</v>
      </c>
      <c r="G8" s="90">
        <v>75</v>
      </c>
    </row>
    <row r="9" spans="1:7" x14ac:dyDescent="0.25">
      <c r="A9" s="282"/>
      <c r="B9" s="8" t="s">
        <v>306</v>
      </c>
      <c r="C9" s="93">
        <v>9535</v>
      </c>
      <c r="D9" s="93">
        <v>8943</v>
      </c>
      <c r="E9" s="93">
        <v>264</v>
      </c>
      <c r="F9" s="93">
        <v>280</v>
      </c>
      <c r="G9" s="93">
        <v>48</v>
      </c>
    </row>
    <row r="10" spans="1:7" x14ac:dyDescent="0.25">
      <c r="A10" s="282"/>
      <c r="B10" s="82" t="s">
        <v>70</v>
      </c>
      <c r="C10" s="94">
        <v>1754</v>
      </c>
      <c r="D10" s="94">
        <v>1580</v>
      </c>
      <c r="E10" s="94">
        <v>90</v>
      </c>
      <c r="F10" s="94">
        <v>66</v>
      </c>
      <c r="G10" s="94">
        <v>18</v>
      </c>
    </row>
    <row r="11" spans="1:7" ht="15.75" thickBot="1" x14ac:dyDescent="0.3">
      <c r="A11" s="283"/>
      <c r="B11" s="11" t="s">
        <v>307</v>
      </c>
      <c r="C11" s="110">
        <v>788</v>
      </c>
      <c r="D11" s="110">
        <v>676</v>
      </c>
      <c r="E11" s="110">
        <v>48</v>
      </c>
      <c r="F11" s="110">
        <v>55</v>
      </c>
      <c r="G11" s="110">
        <v>9</v>
      </c>
    </row>
    <row r="12" spans="1:7" ht="15.75" thickTop="1" x14ac:dyDescent="0.25">
      <c r="A12" s="320" t="s">
        <v>714</v>
      </c>
      <c r="B12" s="25" t="s">
        <v>22</v>
      </c>
      <c r="C12" s="90">
        <v>12075</v>
      </c>
      <c r="D12" s="90">
        <v>11198</v>
      </c>
      <c r="E12" s="90">
        <v>401</v>
      </c>
      <c r="F12" s="90">
        <v>401</v>
      </c>
      <c r="G12" s="90">
        <v>75</v>
      </c>
    </row>
    <row r="13" spans="1:7" x14ac:dyDescent="0.25">
      <c r="A13" s="282"/>
      <c r="B13" s="8" t="s">
        <v>306</v>
      </c>
      <c r="C13" s="93">
        <v>8962</v>
      </c>
      <c r="D13" s="93">
        <v>8449</v>
      </c>
      <c r="E13" s="93">
        <v>257</v>
      </c>
      <c r="F13" s="93">
        <v>219</v>
      </c>
      <c r="G13" s="93">
        <v>37</v>
      </c>
    </row>
    <row r="14" spans="1:7" x14ac:dyDescent="0.25">
      <c r="A14" s="282"/>
      <c r="B14" s="82" t="s">
        <v>70</v>
      </c>
      <c r="C14" s="94">
        <v>2274</v>
      </c>
      <c r="D14" s="94">
        <v>2074</v>
      </c>
      <c r="E14" s="94">
        <v>70</v>
      </c>
      <c r="F14" s="94">
        <v>107</v>
      </c>
      <c r="G14" s="94">
        <v>23</v>
      </c>
    </row>
    <row r="15" spans="1:7" ht="15.75" thickBot="1" x14ac:dyDescent="0.3">
      <c r="A15" s="283"/>
      <c r="B15" s="11" t="s">
        <v>307</v>
      </c>
      <c r="C15" s="110">
        <v>839</v>
      </c>
      <c r="D15" s="110">
        <v>675</v>
      </c>
      <c r="E15" s="110">
        <v>74</v>
      </c>
      <c r="F15" s="110">
        <v>75</v>
      </c>
      <c r="G15" s="110">
        <v>15</v>
      </c>
    </row>
    <row r="16" spans="1:7" ht="15.75" thickTop="1" x14ac:dyDescent="0.25">
      <c r="A16" s="320" t="s">
        <v>712</v>
      </c>
      <c r="B16" s="25" t="s">
        <v>22</v>
      </c>
      <c r="C16" s="90">
        <v>12074</v>
      </c>
      <c r="D16" s="90">
        <v>11196</v>
      </c>
      <c r="E16" s="90">
        <v>402</v>
      </c>
      <c r="F16" s="90">
        <v>401</v>
      </c>
      <c r="G16" s="90">
        <v>75</v>
      </c>
    </row>
    <row r="17" spans="1:7" x14ac:dyDescent="0.25">
      <c r="A17" s="282"/>
      <c r="B17" s="8" t="s">
        <v>306</v>
      </c>
      <c r="C17" s="93">
        <v>9963</v>
      </c>
      <c r="D17" s="93">
        <v>9389</v>
      </c>
      <c r="E17" s="93">
        <v>314</v>
      </c>
      <c r="F17" s="93">
        <v>208</v>
      </c>
      <c r="G17" s="93">
        <v>52</v>
      </c>
    </row>
    <row r="18" spans="1:7" x14ac:dyDescent="0.25">
      <c r="A18" s="282"/>
      <c r="B18" s="82" t="s">
        <v>70</v>
      </c>
      <c r="C18" s="94">
        <v>1532</v>
      </c>
      <c r="D18" s="94">
        <v>1342</v>
      </c>
      <c r="E18" s="94">
        <v>59</v>
      </c>
      <c r="F18" s="94">
        <v>113</v>
      </c>
      <c r="G18" s="94">
        <v>18</v>
      </c>
    </row>
    <row r="19" spans="1:7" ht="15.75" thickBot="1" x14ac:dyDescent="0.3">
      <c r="A19" s="283"/>
      <c r="B19" s="11" t="s">
        <v>307</v>
      </c>
      <c r="C19" s="110">
        <v>579</v>
      </c>
      <c r="D19" s="110">
        <v>465</v>
      </c>
      <c r="E19" s="110">
        <v>29</v>
      </c>
      <c r="F19" s="110">
        <v>80</v>
      </c>
      <c r="G19" s="110">
        <v>5</v>
      </c>
    </row>
    <row r="20" spans="1:7" ht="15.75" thickTop="1" x14ac:dyDescent="0.25">
      <c r="A20" s="320" t="s">
        <v>715</v>
      </c>
      <c r="B20" s="25" t="s">
        <v>22</v>
      </c>
      <c r="C20" s="90">
        <v>12068</v>
      </c>
      <c r="D20" s="90">
        <v>11190</v>
      </c>
      <c r="E20" s="90">
        <v>402</v>
      </c>
      <c r="F20" s="90">
        <v>401</v>
      </c>
      <c r="G20" s="90">
        <v>75</v>
      </c>
    </row>
    <row r="21" spans="1:7" x14ac:dyDescent="0.25">
      <c r="A21" s="282"/>
      <c r="B21" s="8" t="s">
        <v>306</v>
      </c>
      <c r="C21" s="93">
        <v>6694</v>
      </c>
      <c r="D21" s="93">
        <v>6439</v>
      </c>
      <c r="E21" s="93">
        <v>147</v>
      </c>
      <c r="F21" s="93">
        <v>63</v>
      </c>
      <c r="G21" s="93">
        <v>45</v>
      </c>
    </row>
    <row r="22" spans="1:7" x14ac:dyDescent="0.25">
      <c r="A22" s="282"/>
      <c r="B22" s="82" t="s">
        <v>70</v>
      </c>
      <c r="C22" s="94">
        <v>3362</v>
      </c>
      <c r="D22" s="94">
        <v>3063</v>
      </c>
      <c r="E22" s="94">
        <v>132</v>
      </c>
      <c r="F22" s="94">
        <v>144</v>
      </c>
      <c r="G22" s="94">
        <v>23</v>
      </c>
    </row>
    <row r="23" spans="1:7" ht="15.75" thickBot="1" x14ac:dyDescent="0.3">
      <c r="A23" s="283"/>
      <c r="B23" s="11" t="s">
        <v>307</v>
      </c>
      <c r="C23" s="110">
        <v>2012</v>
      </c>
      <c r="D23" s="110">
        <v>1688</v>
      </c>
      <c r="E23" s="110">
        <v>123</v>
      </c>
      <c r="F23" s="110">
        <v>194</v>
      </c>
      <c r="G23" s="110">
        <v>7</v>
      </c>
    </row>
    <row r="24" spans="1:7" ht="15.75" thickTop="1" x14ac:dyDescent="0.25">
      <c r="A24" s="320" t="s">
        <v>713</v>
      </c>
      <c r="B24" s="25" t="s">
        <v>22</v>
      </c>
      <c r="C24" s="90">
        <v>12067</v>
      </c>
      <c r="D24" s="90">
        <v>11189</v>
      </c>
      <c r="E24" s="90">
        <v>401</v>
      </c>
      <c r="F24" s="90">
        <v>402</v>
      </c>
      <c r="G24" s="90">
        <v>75</v>
      </c>
    </row>
    <row r="25" spans="1:7" x14ac:dyDescent="0.25">
      <c r="A25" s="282"/>
      <c r="B25" s="8" t="s">
        <v>306</v>
      </c>
      <c r="C25" s="93">
        <v>10075</v>
      </c>
      <c r="D25" s="93">
        <v>9446</v>
      </c>
      <c r="E25" s="93">
        <v>305</v>
      </c>
      <c r="F25" s="93">
        <v>265</v>
      </c>
      <c r="G25" s="93">
        <v>59</v>
      </c>
    </row>
    <row r="26" spans="1:7" x14ac:dyDescent="0.25">
      <c r="A26" s="282"/>
      <c r="B26" s="82" t="s">
        <v>70</v>
      </c>
      <c r="C26" s="94">
        <v>1460</v>
      </c>
      <c r="D26" s="94">
        <v>1288</v>
      </c>
      <c r="E26" s="94">
        <v>69</v>
      </c>
      <c r="F26" s="94">
        <v>93</v>
      </c>
      <c r="G26" s="94">
        <v>10</v>
      </c>
    </row>
    <row r="27" spans="1:7" ht="15.75" thickBot="1" x14ac:dyDescent="0.3">
      <c r="A27" s="283"/>
      <c r="B27" s="11" t="s">
        <v>307</v>
      </c>
      <c r="C27" s="110">
        <v>532</v>
      </c>
      <c r="D27" s="110">
        <v>455</v>
      </c>
      <c r="E27" s="110">
        <v>27</v>
      </c>
      <c r="F27" s="110">
        <v>44</v>
      </c>
      <c r="G27" s="110">
        <v>6</v>
      </c>
    </row>
    <row r="28" spans="1:7" ht="6.95" customHeight="1" thickTop="1" x14ac:dyDescent="0.25"/>
    <row r="29" spans="1:7" x14ac:dyDescent="0.25">
      <c r="A29" s="13" t="s">
        <v>167</v>
      </c>
    </row>
    <row r="30" spans="1:7" ht="15.75" x14ac:dyDescent="0.25">
      <c r="A30" s="7" t="s">
        <v>1947</v>
      </c>
    </row>
    <row r="31" spans="1:7" ht="6.95" customHeight="1" x14ac:dyDescent="0.25"/>
    <row r="32" spans="1:7" x14ac:dyDescent="0.25">
      <c r="A32" s="13" t="s">
        <v>191</v>
      </c>
    </row>
    <row r="33" spans="1:1" x14ac:dyDescent="0.25">
      <c r="A33" s="12" t="s">
        <v>1336</v>
      </c>
    </row>
  </sheetData>
  <mergeCells count="10">
    <mergeCell ref="A3:G3"/>
    <mergeCell ref="F5:G5"/>
    <mergeCell ref="A24:A27"/>
    <mergeCell ref="A6:A7"/>
    <mergeCell ref="B6:B7"/>
    <mergeCell ref="C6:G6"/>
    <mergeCell ref="A8:A11"/>
    <mergeCell ref="A12:A15"/>
    <mergeCell ref="A20:A23"/>
    <mergeCell ref="A16:A19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9" tint="-0.249977111117893"/>
    <pageSetUpPr fitToPage="1"/>
  </sheetPr>
  <dimension ref="A1:K34"/>
  <sheetViews>
    <sheetView workbookViewId="0"/>
  </sheetViews>
  <sheetFormatPr defaultColWidth="9.140625" defaultRowHeight="15" x14ac:dyDescent="0.25"/>
  <cols>
    <col min="1" max="1" width="26.85546875" style="14" customWidth="1"/>
    <col min="2" max="2" width="27.5703125" style="14" bestFit="1" customWidth="1"/>
    <col min="3" max="11" width="8.7109375" style="14" customWidth="1"/>
    <col min="12" max="16384" width="9.140625" style="14"/>
  </cols>
  <sheetData>
    <row r="1" spans="1:11" x14ac:dyDescent="0.25">
      <c r="A1" s="20" t="s">
        <v>381</v>
      </c>
    </row>
    <row r="2" spans="1:11" ht="6.95" customHeight="1" x14ac:dyDescent="0.25">
      <c r="A2" s="77"/>
    </row>
    <row r="3" spans="1:11" ht="17.25" x14ac:dyDescent="0.25">
      <c r="A3" s="77" t="s">
        <v>716</v>
      </c>
    </row>
    <row r="4" spans="1:11" ht="6.95" customHeight="1" x14ac:dyDescent="0.25">
      <c r="A4" s="33"/>
    </row>
    <row r="5" spans="1:11" ht="15.75" thickBot="1" x14ac:dyDescent="0.3">
      <c r="A5" s="34">
        <v>2015</v>
      </c>
      <c r="J5" s="256" t="s">
        <v>181</v>
      </c>
      <c r="K5" s="256"/>
    </row>
    <row r="6" spans="1:11" ht="16.5" customHeight="1" thickTop="1" thickBot="1" x14ac:dyDescent="0.3">
      <c r="A6" s="262" t="s">
        <v>710</v>
      </c>
      <c r="B6" s="262" t="s">
        <v>80</v>
      </c>
      <c r="C6" s="317" t="s">
        <v>65</v>
      </c>
      <c r="D6" s="317"/>
      <c r="E6" s="317"/>
      <c r="F6" s="317"/>
      <c r="G6" s="317"/>
      <c r="H6" s="317"/>
      <c r="I6" s="317"/>
      <c r="J6" s="317"/>
      <c r="K6" s="317"/>
    </row>
    <row r="7" spans="1:11" ht="16.5" thickTop="1" thickBot="1" x14ac:dyDescent="0.3">
      <c r="A7" s="263"/>
      <c r="B7" s="263"/>
      <c r="C7" s="310" t="s">
        <v>22</v>
      </c>
      <c r="D7" s="310"/>
      <c r="E7" s="310"/>
      <c r="F7" s="310" t="s">
        <v>81</v>
      </c>
      <c r="G7" s="310"/>
      <c r="H7" s="310"/>
      <c r="I7" s="310" t="s">
        <v>82</v>
      </c>
      <c r="J7" s="310"/>
      <c r="K7" s="310"/>
    </row>
    <row r="8" spans="1:11" ht="16.5" thickTop="1" thickBot="1" x14ac:dyDescent="0.3">
      <c r="A8" s="268"/>
      <c r="B8" s="268"/>
      <c r="C8" s="1" t="s">
        <v>8</v>
      </c>
      <c r="D8" s="1" t="s">
        <v>9</v>
      </c>
      <c r="E8" s="1" t="s">
        <v>10</v>
      </c>
      <c r="F8" s="1" t="s">
        <v>8</v>
      </c>
      <c r="G8" s="1" t="s">
        <v>9</v>
      </c>
      <c r="H8" s="1" t="s">
        <v>10</v>
      </c>
      <c r="I8" s="1" t="s">
        <v>8</v>
      </c>
      <c r="J8" s="1" t="s">
        <v>9</v>
      </c>
      <c r="K8" s="1" t="s">
        <v>10</v>
      </c>
    </row>
    <row r="9" spans="1:11" ht="15.75" customHeight="1" thickTop="1" x14ac:dyDescent="0.25">
      <c r="A9" s="321" t="s">
        <v>711</v>
      </c>
      <c r="B9" s="25" t="s">
        <v>22</v>
      </c>
      <c r="C9" s="90">
        <v>12069</v>
      </c>
      <c r="D9" s="90">
        <v>6251</v>
      </c>
      <c r="E9" s="90">
        <v>5818</v>
      </c>
      <c r="F9" s="90">
        <v>5715</v>
      </c>
      <c r="G9" s="90">
        <v>2862</v>
      </c>
      <c r="H9" s="90">
        <v>2853</v>
      </c>
      <c r="I9" s="90">
        <v>6354</v>
      </c>
      <c r="J9" s="90">
        <v>3389</v>
      </c>
      <c r="K9" s="90">
        <v>2965</v>
      </c>
    </row>
    <row r="10" spans="1:11" ht="15.75" customHeight="1" x14ac:dyDescent="0.25">
      <c r="A10" s="282"/>
      <c r="B10" s="8" t="s">
        <v>69</v>
      </c>
      <c r="C10" s="93">
        <v>9528</v>
      </c>
      <c r="D10" s="93">
        <v>4872</v>
      </c>
      <c r="E10" s="93">
        <v>4656</v>
      </c>
      <c r="F10" s="93">
        <v>4569</v>
      </c>
      <c r="G10" s="93">
        <v>2287</v>
      </c>
      <c r="H10" s="93">
        <v>2282</v>
      </c>
      <c r="I10" s="93">
        <v>4959</v>
      </c>
      <c r="J10" s="93">
        <v>2585</v>
      </c>
      <c r="K10" s="93">
        <v>2374</v>
      </c>
    </row>
    <row r="11" spans="1:11" x14ac:dyDescent="0.25">
      <c r="A11" s="282"/>
      <c r="B11" s="82" t="s">
        <v>70</v>
      </c>
      <c r="C11" s="94">
        <v>1753</v>
      </c>
      <c r="D11" s="94">
        <v>960</v>
      </c>
      <c r="E11" s="94">
        <v>793</v>
      </c>
      <c r="F11" s="94">
        <v>791</v>
      </c>
      <c r="G11" s="94">
        <v>401</v>
      </c>
      <c r="H11" s="94">
        <v>390</v>
      </c>
      <c r="I11" s="94">
        <v>962</v>
      </c>
      <c r="J11" s="94">
        <v>559</v>
      </c>
      <c r="K11" s="94">
        <v>403</v>
      </c>
    </row>
    <row r="12" spans="1:11" ht="15.75" thickBot="1" x14ac:dyDescent="0.3">
      <c r="A12" s="283"/>
      <c r="B12" s="11" t="s">
        <v>71</v>
      </c>
      <c r="C12" s="110">
        <v>788</v>
      </c>
      <c r="D12" s="110">
        <v>419</v>
      </c>
      <c r="E12" s="110">
        <v>369</v>
      </c>
      <c r="F12" s="110">
        <v>355</v>
      </c>
      <c r="G12" s="110">
        <v>174</v>
      </c>
      <c r="H12" s="110">
        <v>181</v>
      </c>
      <c r="I12" s="110">
        <v>433</v>
      </c>
      <c r="J12" s="110">
        <v>245</v>
      </c>
      <c r="K12" s="110">
        <v>188</v>
      </c>
    </row>
    <row r="13" spans="1:11" ht="15.75" customHeight="1" thickTop="1" x14ac:dyDescent="0.25">
      <c r="A13" s="320" t="s">
        <v>714</v>
      </c>
      <c r="B13" s="25" t="s">
        <v>22</v>
      </c>
      <c r="C13" s="90">
        <v>12068</v>
      </c>
      <c r="D13" s="90">
        <v>6251</v>
      </c>
      <c r="E13" s="90">
        <v>5817</v>
      </c>
      <c r="F13" s="90">
        <v>5714</v>
      </c>
      <c r="G13" s="90">
        <v>2863</v>
      </c>
      <c r="H13" s="90">
        <v>2851</v>
      </c>
      <c r="I13" s="90">
        <v>6354</v>
      </c>
      <c r="J13" s="90">
        <v>3388</v>
      </c>
      <c r="K13" s="90">
        <v>2966</v>
      </c>
    </row>
    <row r="14" spans="1:11" ht="15.75" customHeight="1" x14ac:dyDescent="0.25">
      <c r="A14" s="282"/>
      <c r="B14" s="8" t="s">
        <v>69</v>
      </c>
      <c r="C14" s="93">
        <v>8956</v>
      </c>
      <c r="D14" s="93">
        <v>4707</v>
      </c>
      <c r="E14" s="93">
        <v>4249</v>
      </c>
      <c r="F14" s="93">
        <v>4314</v>
      </c>
      <c r="G14" s="93">
        <v>2196</v>
      </c>
      <c r="H14" s="93">
        <v>2118</v>
      </c>
      <c r="I14" s="93">
        <v>4642</v>
      </c>
      <c r="J14" s="93">
        <v>2511</v>
      </c>
      <c r="K14" s="93">
        <v>2131</v>
      </c>
    </row>
    <row r="15" spans="1:11" x14ac:dyDescent="0.25">
      <c r="A15" s="282"/>
      <c r="B15" s="82" t="s">
        <v>70</v>
      </c>
      <c r="C15" s="94">
        <v>2273</v>
      </c>
      <c r="D15" s="94">
        <v>1157</v>
      </c>
      <c r="E15" s="94">
        <v>1116</v>
      </c>
      <c r="F15" s="94">
        <v>1012</v>
      </c>
      <c r="G15" s="94">
        <v>492</v>
      </c>
      <c r="H15" s="94">
        <v>520</v>
      </c>
      <c r="I15" s="94">
        <v>1261</v>
      </c>
      <c r="J15" s="94">
        <v>665</v>
      </c>
      <c r="K15" s="94">
        <v>596</v>
      </c>
    </row>
    <row r="16" spans="1:11" ht="15.75" thickBot="1" x14ac:dyDescent="0.3">
      <c r="A16" s="283"/>
      <c r="B16" s="11" t="s">
        <v>71</v>
      </c>
      <c r="C16" s="110">
        <v>839</v>
      </c>
      <c r="D16" s="110">
        <v>387</v>
      </c>
      <c r="E16" s="110">
        <v>452</v>
      </c>
      <c r="F16" s="110">
        <v>388</v>
      </c>
      <c r="G16" s="110">
        <v>175</v>
      </c>
      <c r="H16" s="110">
        <v>213</v>
      </c>
      <c r="I16" s="110">
        <v>451</v>
      </c>
      <c r="J16" s="110">
        <v>212</v>
      </c>
      <c r="K16" s="110">
        <v>239</v>
      </c>
    </row>
    <row r="17" spans="1:11" ht="15.75" customHeight="1" thickTop="1" x14ac:dyDescent="0.25">
      <c r="A17" s="320" t="s">
        <v>712</v>
      </c>
      <c r="B17" s="25" t="s">
        <v>22</v>
      </c>
      <c r="C17" s="90">
        <v>12067</v>
      </c>
      <c r="D17" s="90">
        <v>6249</v>
      </c>
      <c r="E17" s="90">
        <v>5818</v>
      </c>
      <c r="F17" s="90">
        <v>5712</v>
      </c>
      <c r="G17" s="90">
        <v>2861</v>
      </c>
      <c r="H17" s="90">
        <v>2851</v>
      </c>
      <c r="I17" s="90">
        <v>6355</v>
      </c>
      <c r="J17" s="90">
        <v>3388</v>
      </c>
      <c r="K17" s="90">
        <v>2967</v>
      </c>
    </row>
    <row r="18" spans="1:11" ht="15.75" customHeight="1" x14ac:dyDescent="0.25">
      <c r="A18" s="282"/>
      <c r="B18" s="8" t="s">
        <v>69</v>
      </c>
      <c r="C18" s="93">
        <v>9956</v>
      </c>
      <c r="D18" s="93">
        <v>5171</v>
      </c>
      <c r="E18" s="93">
        <v>4785</v>
      </c>
      <c r="F18" s="93">
        <v>4777</v>
      </c>
      <c r="G18" s="93">
        <v>2414</v>
      </c>
      <c r="H18" s="93">
        <v>2363</v>
      </c>
      <c r="I18" s="93">
        <v>5179</v>
      </c>
      <c r="J18" s="93">
        <v>2757</v>
      </c>
      <c r="K18" s="93">
        <v>2422</v>
      </c>
    </row>
    <row r="19" spans="1:11" x14ac:dyDescent="0.25">
      <c r="A19" s="282"/>
      <c r="B19" s="82" t="s">
        <v>70</v>
      </c>
      <c r="C19" s="94">
        <v>1532</v>
      </c>
      <c r="D19" s="94">
        <v>813</v>
      </c>
      <c r="E19" s="94">
        <v>719</v>
      </c>
      <c r="F19" s="94">
        <v>689</v>
      </c>
      <c r="G19" s="94">
        <v>349</v>
      </c>
      <c r="H19" s="94">
        <v>340</v>
      </c>
      <c r="I19" s="94">
        <v>843</v>
      </c>
      <c r="J19" s="94">
        <v>464</v>
      </c>
      <c r="K19" s="94">
        <v>379</v>
      </c>
    </row>
    <row r="20" spans="1:11" ht="15.75" thickBot="1" x14ac:dyDescent="0.3">
      <c r="A20" s="283"/>
      <c r="B20" s="11" t="s">
        <v>71</v>
      </c>
      <c r="C20" s="110">
        <v>579</v>
      </c>
      <c r="D20" s="110">
        <v>265</v>
      </c>
      <c r="E20" s="110">
        <v>314</v>
      </c>
      <c r="F20" s="110">
        <v>246</v>
      </c>
      <c r="G20" s="110">
        <v>98</v>
      </c>
      <c r="H20" s="110">
        <v>148</v>
      </c>
      <c r="I20" s="110">
        <v>333</v>
      </c>
      <c r="J20" s="110">
        <v>167</v>
      </c>
      <c r="K20" s="110">
        <v>166</v>
      </c>
    </row>
    <row r="21" spans="1:11" ht="15.75" customHeight="1" thickTop="1" x14ac:dyDescent="0.25">
      <c r="A21" s="320" t="s">
        <v>715</v>
      </c>
      <c r="B21" s="25" t="s">
        <v>22</v>
      </c>
      <c r="C21" s="90">
        <v>12061</v>
      </c>
      <c r="D21" s="90">
        <v>6247</v>
      </c>
      <c r="E21" s="90">
        <v>5814</v>
      </c>
      <c r="F21" s="90">
        <v>5711</v>
      </c>
      <c r="G21" s="90">
        <v>2860</v>
      </c>
      <c r="H21" s="90">
        <v>2851</v>
      </c>
      <c r="I21" s="90">
        <v>6350</v>
      </c>
      <c r="J21" s="90">
        <v>3387</v>
      </c>
      <c r="K21" s="90">
        <v>2963</v>
      </c>
    </row>
    <row r="22" spans="1:11" ht="15.75" customHeight="1" x14ac:dyDescent="0.25">
      <c r="A22" s="282"/>
      <c r="B22" s="8" t="s">
        <v>69</v>
      </c>
      <c r="C22" s="93">
        <v>6689</v>
      </c>
      <c r="D22" s="93">
        <v>3722</v>
      </c>
      <c r="E22" s="93">
        <v>2967</v>
      </c>
      <c r="F22" s="93">
        <v>3328</v>
      </c>
      <c r="G22" s="93">
        <v>1764</v>
      </c>
      <c r="H22" s="93">
        <v>1564</v>
      </c>
      <c r="I22" s="93">
        <v>3361</v>
      </c>
      <c r="J22" s="93">
        <v>1958</v>
      </c>
      <c r="K22" s="93">
        <v>1403</v>
      </c>
    </row>
    <row r="23" spans="1:11" x14ac:dyDescent="0.25">
      <c r="A23" s="282"/>
      <c r="B23" s="82" t="s">
        <v>70</v>
      </c>
      <c r="C23" s="94">
        <v>3360</v>
      </c>
      <c r="D23" s="94">
        <v>1624</v>
      </c>
      <c r="E23" s="94">
        <v>1736</v>
      </c>
      <c r="F23" s="94">
        <v>1501</v>
      </c>
      <c r="G23" s="94">
        <v>716</v>
      </c>
      <c r="H23" s="94">
        <v>785</v>
      </c>
      <c r="I23" s="94">
        <v>1859</v>
      </c>
      <c r="J23" s="94">
        <v>908</v>
      </c>
      <c r="K23" s="94">
        <v>951</v>
      </c>
    </row>
    <row r="24" spans="1:11" ht="15.75" thickBot="1" x14ac:dyDescent="0.3">
      <c r="A24" s="283"/>
      <c r="B24" s="11" t="s">
        <v>71</v>
      </c>
      <c r="C24" s="110">
        <v>2012</v>
      </c>
      <c r="D24" s="110">
        <v>901</v>
      </c>
      <c r="E24" s="110">
        <v>1111</v>
      </c>
      <c r="F24" s="110">
        <v>882</v>
      </c>
      <c r="G24" s="110">
        <v>380</v>
      </c>
      <c r="H24" s="110">
        <v>502</v>
      </c>
      <c r="I24" s="110">
        <v>1130</v>
      </c>
      <c r="J24" s="110">
        <v>521</v>
      </c>
      <c r="K24" s="110">
        <v>609</v>
      </c>
    </row>
    <row r="25" spans="1:11" ht="15.75" customHeight="1" thickTop="1" x14ac:dyDescent="0.25">
      <c r="A25" s="320" t="s">
        <v>713</v>
      </c>
      <c r="B25" s="25" t="s">
        <v>22</v>
      </c>
      <c r="C25" s="90">
        <v>12060</v>
      </c>
      <c r="D25" s="90">
        <v>6245</v>
      </c>
      <c r="E25" s="90">
        <v>5815</v>
      </c>
      <c r="F25" s="90">
        <v>5705</v>
      </c>
      <c r="G25" s="90">
        <v>2857</v>
      </c>
      <c r="H25" s="90">
        <v>2848</v>
      </c>
      <c r="I25" s="90">
        <v>6355</v>
      </c>
      <c r="J25" s="90">
        <v>3388</v>
      </c>
      <c r="K25" s="90">
        <v>2967</v>
      </c>
    </row>
    <row r="26" spans="1:11" x14ac:dyDescent="0.25">
      <c r="A26" s="282"/>
      <c r="B26" s="8" t="s">
        <v>69</v>
      </c>
      <c r="C26" s="93">
        <v>10068</v>
      </c>
      <c r="D26" s="93">
        <v>5192</v>
      </c>
      <c r="E26" s="93">
        <v>4876</v>
      </c>
      <c r="F26" s="93">
        <v>4831</v>
      </c>
      <c r="G26" s="93">
        <v>2429</v>
      </c>
      <c r="H26" s="93">
        <v>2402</v>
      </c>
      <c r="I26" s="93">
        <v>5237</v>
      </c>
      <c r="J26" s="93">
        <v>2763</v>
      </c>
      <c r="K26" s="93">
        <v>2474</v>
      </c>
    </row>
    <row r="27" spans="1:11" x14ac:dyDescent="0.25">
      <c r="A27" s="282"/>
      <c r="B27" s="82" t="s">
        <v>70</v>
      </c>
      <c r="C27" s="94">
        <v>1460</v>
      </c>
      <c r="D27" s="94">
        <v>796</v>
      </c>
      <c r="E27" s="94">
        <v>664</v>
      </c>
      <c r="F27" s="94">
        <v>629</v>
      </c>
      <c r="G27" s="94">
        <v>317</v>
      </c>
      <c r="H27" s="94">
        <v>312</v>
      </c>
      <c r="I27" s="94">
        <v>831</v>
      </c>
      <c r="J27" s="94">
        <v>479</v>
      </c>
      <c r="K27" s="94">
        <v>352</v>
      </c>
    </row>
    <row r="28" spans="1:11" ht="15.75" thickBot="1" x14ac:dyDescent="0.3">
      <c r="A28" s="283"/>
      <c r="B28" s="11" t="s">
        <v>71</v>
      </c>
      <c r="C28" s="110">
        <v>532</v>
      </c>
      <c r="D28" s="110">
        <v>257</v>
      </c>
      <c r="E28" s="110">
        <v>275</v>
      </c>
      <c r="F28" s="110">
        <v>245</v>
      </c>
      <c r="G28" s="110">
        <v>111</v>
      </c>
      <c r="H28" s="110">
        <v>134</v>
      </c>
      <c r="I28" s="110">
        <v>287</v>
      </c>
      <c r="J28" s="110">
        <v>146</v>
      </c>
      <c r="K28" s="110">
        <v>141</v>
      </c>
    </row>
    <row r="29" spans="1:11" ht="6.95" customHeight="1" thickTop="1" x14ac:dyDescent="0.25"/>
    <row r="30" spans="1:11" x14ac:dyDescent="0.25">
      <c r="A30" s="13" t="s">
        <v>167</v>
      </c>
    </row>
    <row r="31" spans="1:11" ht="15.75" x14ac:dyDescent="0.25">
      <c r="A31" s="7" t="s">
        <v>333</v>
      </c>
    </row>
    <row r="32" spans="1:11" ht="6.95" customHeight="1" x14ac:dyDescent="0.25"/>
    <row r="33" spans="1:1" x14ac:dyDescent="0.25">
      <c r="A33" s="13" t="s">
        <v>191</v>
      </c>
    </row>
    <row r="34" spans="1:1" x14ac:dyDescent="0.25">
      <c r="A34" s="12" t="s">
        <v>1920</v>
      </c>
    </row>
  </sheetData>
  <mergeCells count="12">
    <mergeCell ref="A6:A8"/>
    <mergeCell ref="A13:A16"/>
    <mergeCell ref="A21:A24"/>
    <mergeCell ref="A17:A20"/>
    <mergeCell ref="A25:A28"/>
    <mergeCell ref="A9:A12"/>
    <mergeCell ref="J5:K5"/>
    <mergeCell ref="B6:B8"/>
    <mergeCell ref="C6:K6"/>
    <mergeCell ref="C7:E7"/>
    <mergeCell ref="F7:H7"/>
    <mergeCell ref="I7:K7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9" tint="-0.249977111117893"/>
    <pageSetUpPr fitToPage="1"/>
  </sheetPr>
  <dimension ref="A1:J32"/>
  <sheetViews>
    <sheetView workbookViewId="0"/>
  </sheetViews>
  <sheetFormatPr defaultColWidth="9.140625" defaultRowHeight="15.95" customHeight="1" x14ac:dyDescent="0.2"/>
  <cols>
    <col min="1" max="1" width="19.85546875" style="12" customWidth="1"/>
    <col min="2" max="10" width="8.7109375" style="19" customWidth="1"/>
    <col min="11" max="16384" width="9.140625" style="12"/>
  </cols>
  <sheetData>
    <row r="1" spans="1:10" ht="15.95" customHeight="1" x14ac:dyDescent="0.25">
      <c r="A1" s="20" t="s">
        <v>382</v>
      </c>
    </row>
    <row r="2" spans="1:10" ht="6.95" customHeight="1" x14ac:dyDescent="0.25">
      <c r="A2" s="77"/>
    </row>
    <row r="3" spans="1:10" ht="15.95" customHeight="1" x14ac:dyDescent="0.25">
      <c r="A3" s="77" t="s">
        <v>717</v>
      </c>
    </row>
    <row r="4" spans="1:10" ht="6.95" customHeight="1" x14ac:dyDescent="0.2">
      <c r="A4" s="33"/>
    </row>
    <row r="5" spans="1:10" ht="15.95" customHeight="1" thickBot="1" x14ac:dyDescent="0.25">
      <c r="A5" s="34">
        <v>2015</v>
      </c>
      <c r="I5" s="256" t="s">
        <v>181</v>
      </c>
      <c r="J5" s="256"/>
    </row>
    <row r="6" spans="1:10" ht="15.95" customHeight="1" thickTop="1" thickBot="1" x14ac:dyDescent="0.25">
      <c r="A6" s="281" t="s">
        <v>718</v>
      </c>
      <c r="B6" s="317" t="s">
        <v>65</v>
      </c>
      <c r="C6" s="317"/>
      <c r="D6" s="317"/>
      <c r="E6" s="317"/>
      <c r="F6" s="317"/>
      <c r="G6" s="317"/>
      <c r="H6" s="317"/>
      <c r="I6" s="317"/>
      <c r="J6" s="317"/>
    </row>
    <row r="7" spans="1:10" ht="15.95" customHeight="1" thickTop="1" thickBot="1" x14ac:dyDescent="0.25">
      <c r="A7" s="270"/>
      <c r="B7" s="310" t="s">
        <v>22</v>
      </c>
      <c r="C7" s="310"/>
      <c r="D7" s="310"/>
      <c r="E7" s="310" t="s">
        <v>81</v>
      </c>
      <c r="F7" s="310"/>
      <c r="G7" s="310"/>
      <c r="H7" s="310" t="s">
        <v>82</v>
      </c>
      <c r="I7" s="310"/>
      <c r="J7" s="310"/>
    </row>
    <row r="8" spans="1:10" ht="15.95" customHeight="1" thickTop="1" thickBot="1" x14ac:dyDescent="0.25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3.25" customHeight="1" thickTop="1" x14ac:dyDescent="0.2">
      <c r="A9" s="38" t="s">
        <v>22</v>
      </c>
      <c r="B9" s="125">
        <v>8333</v>
      </c>
      <c r="C9" s="125">
        <v>4328</v>
      </c>
      <c r="D9" s="125">
        <v>4005</v>
      </c>
      <c r="E9" s="125">
        <v>4283</v>
      </c>
      <c r="F9" s="125">
        <v>2174</v>
      </c>
      <c r="G9" s="125">
        <v>2109</v>
      </c>
      <c r="H9" s="125">
        <v>4050</v>
      </c>
      <c r="I9" s="125">
        <v>2154</v>
      </c>
      <c r="J9" s="125">
        <v>1896</v>
      </c>
    </row>
    <row r="10" spans="1:10" ht="23.25" customHeight="1" x14ac:dyDescent="0.2">
      <c r="A10" s="8" t="s">
        <v>1086</v>
      </c>
      <c r="B10" s="93">
        <v>11</v>
      </c>
      <c r="C10" s="93">
        <v>8</v>
      </c>
      <c r="D10" s="93">
        <v>3</v>
      </c>
      <c r="E10" s="93">
        <v>4</v>
      </c>
      <c r="F10" s="93">
        <v>3</v>
      </c>
      <c r="G10" s="93">
        <v>1</v>
      </c>
      <c r="H10" s="93">
        <v>7</v>
      </c>
      <c r="I10" s="93">
        <v>5</v>
      </c>
      <c r="J10" s="93">
        <v>2</v>
      </c>
    </row>
    <row r="11" spans="1:10" ht="23.25" customHeight="1" x14ac:dyDescent="0.2">
      <c r="A11" s="159" t="s">
        <v>1082</v>
      </c>
      <c r="B11" s="94">
        <v>507</v>
      </c>
      <c r="C11" s="94">
        <v>287</v>
      </c>
      <c r="D11" s="94">
        <v>220</v>
      </c>
      <c r="E11" s="94">
        <v>266</v>
      </c>
      <c r="F11" s="94">
        <v>137</v>
      </c>
      <c r="G11" s="94">
        <v>129</v>
      </c>
      <c r="H11" s="94">
        <v>241</v>
      </c>
      <c r="I11" s="94">
        <v>150</v>
      </c>
      <c r="J11" s="94">
        <v>91</v>
      </c>
    </row>
    <row r="12" spans="1:10" ht="23.25" customHeight="1" x14ac:dyDescent="0.2">
      <c r="A12" s="8" t="s">
        <v>1083</v>
      </c>
      <c r="B12" s="93">
        <v>1961</v>
      </c>
      <c r="C12" s="93">
        <v>1058</v>
      </c>
      <c r="D12" s="93">
        <v>903</v>
      </c>
      <c r="E12" s="93">
        <v>1067</v>
      </c>
      <c r="F12" s="93">
        <v>537</v>
      </c>
      <c r="G12" s="93">
        <v>530</v>
      </c>
      <c r="H12" s="93">
        <v>894</v>
      </c>
      <c r="I12" s="93">
        <v>521</v>
      </c>
      <c r="J12" s="93">
        <v>373</v>
      </c>
    </row>
    <row r="13" spans="1:10" ht="23.25" customHeight="1" x14ac:dyDescent="0.2">
      <c r="A13" s="82" t="s">
        <v>1084</v>
      </c>
      <c r="B13" s="94">
        <v>3070</v>
      </c>
      <c r="C13" s="94">
        <v>1494</v>
      </c>
      <c r="D13" s="94">
        <v>1576</v>
      </c>
      <c r="E13" s="94">
        <v>1589</v>
      </c>
      <c r="F13" s="94">
        <v>761</v>
      </c>
      <c r="G13" s="94">
        <v>828</v>
      </c>
      <c r="H13" s="94">
        <v>1481</v>
      </c>
      <c r="I13" s="94">
        <v>733</v>
      </c>
      <c r="J13" s="94">
        <v>748</v>
      </c>
    </row>
    <row r="14" spans="1:10" ht="23.25" customHeight="1" thickBot="1" x14ac:dyDescent="0.25">
      <c r="A14" s="11" t="s">
        <v>683</v>
      </c>
      <c r="B14" s="110">
        <v>2784</v>
      </c>
      <c r="C14" s="110">
        <v>1481</v>
      </c>
      <c r="D14" s="110">
        <v>1303</v>
      </c>
      <c r="E14" s="110">
        <v>1357</v>
      </c>
      <c r="F14" s="110">
        <v>736</v>
      </c>
      <c r="G14" s="110">
        <v>621</v>
      </c>
      <c r="H14" s="110">
        <v>1427</v>
      </c>
      <c r="I14" s="110">
        <v>745</v>
      </c>
      <c r="J14" s="110">
        <v>682</v>
      </c>
    </row>
    <row r="15" spans="1:10" ht="6.95" customHeight="1" thickTop="1" x14ac:dyDescent="0.2"/>
    <row r="16" spans="1:10" ht="15.95" customHeight="1" x14ac:dyDescent="0.2">
      <c r="A16" s="13" t="s">
        <v>167</v>
      </c>
    </row>
    <row r="17" spans="1:3" ht="15.95" customHeight="1" x14ac:dyDescent="0.2">
      <c r="A17" s="7" t="s">
        <v>333</v>
      </c>
    </row>
    <row r="18" spans="1:3" ht="6.95" customHeight="1" x14ac:dyDescent="0.25">
      <c r="A18" s="14"/>
    </row>
    <row r="19" spans="1:3" ht="15.95" customHeight="1" x14ac:dyDescent="0.2">
      <c r="A19" s="13" t="s">
        <v>191</v>
      </c>
    </row>
    <row r="20" spans="1:3" ht="15.95" customHeight="1" x14ac:dyDescent="0.2">
      <c r="A20" s="12" t="s">
        <v>1920</v>
      </c>
    </row>
    <row r="31" spans="1:3" ht="15.95" customHeight="1" x14ac:dyDescent="0.2">
      <c r="B31" s="230"/>
    </row>
    <row r="32" spans="1:3" ht="15.95" customHeight="1" x14ac:dyDescent="0.2">
      <c r="C32" s="230"/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9" tint="-0.249977111117893"/>
    <pageSetUpPr fitToPage="1"/>
  </sheetPr>
  <dimension ref="A1:J20"/>
  <sheetViews>
    <sheetView workbookViewId="0"/>
  </sheetViews>
  <sheetFormatPr defaultColWidth="9.140625" defaultRowHeight="15" x14ac:dyDescent="0.25"/>
  <cols>
    <col min="1" max="1" width="36" style="14" customWidth="1"/>
    <col min="2" max="16384" width="9.140625" style="14"/>
  </cols>
  <sheetData>
    <row r="1" spans="1:10" x14ac:dyDescent="0.25">
      <c r="A1" s="20" t="s">
        <v>383</v>
      </c>
    </row>
    <row r="2" spans="1:10" ht="6.95" customHeight="1" x14ac:dyDescent="0.25">
      <c r="A2" s="77"/>
    </row>
    <row r="3" spans="1:10" ht="17.25" x14ac:dyDescent="0.25">
      <c r="A3" s="77" t="s">
        <v>719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21.75" customHeight="1" thickTop="1" thickBot="1" x14ac:dyDescent="0.3">
      <c r="A6" s="281" t="s">
        <v>720</v>
      </c>
      <c r="B6" s="317" t="s">
        <v>65</v>
      </c>
      <c r="C6" s="317"/>
      <c r="D6" s="317"/>
      <c r="E6" s="317"/>
      <c r="F6" s="317"/>
      <c r="G6" s="317"/>
      <c r="H6" s="317"/>
      <c r="I6" s="317"/>
      <c r="J6" s="317"/>
    </row>
    <row r="7" spans="1:10" ht="16.5" thickTop="1" thickBot="1" x14ac:dyDescent="0.3">
      <c r="A7" s="270"/>
      <c r="B7" s="310" t="s">
        <v>22</v>
      </c>
      <c r="C7" s="310"/>
      <c r="D7" s="310"/>
      <c r="E7" s="310" t="s">
        <v>81</v>
      </c>
      <c r="F7" s="310"/>
      <c r="G7" s="310"/>
      <c r="H7" s="310" t="s">
        <v>82</v>
      </c>
      <c r="I7" s="310"/>
      <c r="J7" s="310"/>
    </row>
    <row r="8" spans="1:10" ht="16.5" thickTop="1" thickBot="1" x14ac:dyDescent="0.3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0.100000000000001" customHeight="1" thickTop="1" x14ac:dyDescent="0.25">
      <c r="A9" s="22" t="s">
        <v>22</v>
      </c>
      <c r="B9" s="90">
        <v>12064</v>
      </c>
      <c r="C9" s="90">
        <v>6244</v>
      </c>
      <c r="D9" s="90">
        <v>5820</v>
      </c>
      <c r="E9" s="90">
        <v>5706</v>
      </c>
      <c r="F9" s="90">
        <v>2857</v>
      </c>
      <c r="G9" s="90">
        <v>2849</v>
      </c>
      <c r="H9" s="90">
        <v>6358</v>
      </c>
      <c r="I9" s="90">
        <v>3387</v>
      </c>
      <c r="J9" s="90">
        <v>2971</v>
      </c>
    </row>
    <row r="10" spans="1:10" ht="20.100000000000001" customHeight="1" x14ac:dyDescent="0.25">
      <c r="A10" s="17" t="s">
        <v>721</v>
      </c>
      <c r="B10" s="93">
        <v>5664</v>
      </c>
      <c r="C10" s="93">
        <v>2809</v>
      </c>
      <c r="D10" s="93">
        <v>2855</v>
      </c>
      <c r="E10" s="93">
        <v>2769</v>
      </c>
      <c r="F10" s="93">
        <v>1354</v>
      </c>
      <c r="G10" s="93">
        <v>1415</v>
      </c>
      <c r="H10" s="93">
        <v>2895</v>
      </c>
      <c r="I10" s="93">
        <v>1455</v>
      </c>
      <c r="J10" s="93">
        <v>1440</v>
      </c>
    </row>
    <row r="11" spans="1:10" ht="20.100000000000001" customHeight="1" x14ac:dyDescent="0.25">
      <c r="A11" s="87" t="s">
        <v>722</v>
      </c>
      <c r="B11" s="94">
        <v>4983</v>
      </c>
      <c r="C11" s="94">
        <v>2659</v>
      </c>
      <c r="D11" s="94">
        <v>2324</v>
      </c>
      <c r="E11" s="94">
        <v>2309</v>
      </c>
      <c r="F11" s="94">
        <v>1180</v>
      </c>
      <c r="G11" s="94">
        <v>1129</v>
      </c>
      <c r="H11" s="94">
        <v>2674</v>
      </c>
      <c r="I11" s="94">
        <v>1479</v>
      </c>
      <c r="J11" s="94">
        <v>1195</v>
      </c>
    </row>
    <row r="12" spans="1:10" ht="20.100000000000001" customHeight="1" x14ac:dyDescent="0.25">
      <c r="A12" s="17" t="s">
        <v>723</v>
      </c>
      <c r="B12" s="93">
        <v>909</v>
      </c>
      <c r="C12" s="93">
        <v>508</v>
      </c>
      <c r="D12" s="93">
        <v>401</v>
      </c>
      <c r="E12" s="93">
        <v>384</v>
      </c>
      <c r="F12" s="93">
        <v>202</v>
      </c>
      <c r="G12" s="93">
        <v>182</v>
      </c>
      <c r="H12" s="93">
        <v>525</v>
      </c>
      <c r="I12" s="93">
        <v>306</v>
      </c>
      <c r="J12" s="93">
        <v>219</v>
      </c>
    </row>
    <row r="13" spans="1:10" ht="20.100000000000001" customHeight="1" x14ac:dyDescent="0.25">
      <c r="A13" s="87" t="s">
        <v>724</v>
      </c>
      <c r="B13" s="94">
        <v>328</v>
      </c>
      <c r="C13" s="94">
        <v>172</v>
      </c>
      <c r="D13" s="94">
        <v>156</v>
      </c>
      <c r="E13" s="94">
        <v>156</v>
      </c>
      <c r="F13" s="94">
        <v>74</v>
      </c>
      <c r="G13" s="94">
        <v>82</v>
      </c>
      <c r="H13" s="94">
        <v>172</v>
      </c>
      <c r="I13" s="94">
        <v>98</v>
      </c>
      <c r="J13" s="94">
        <v>74</v>
      </c>
    </row>
    <row r="14" spans="1:10" ht="20.100000000000001" customHeight="1" thickBot="1" x14ac:dyDescent="0.3">
      <c r="A14" s="18" t="s">
        <v>725</v>
      </c>
      <c r="B14" s="110">
        <v>180</v>
      </c>
      <c r="C14" s="110">
        <v>96</v>
      </c>
      <c r="D14" s="110">
        <v>84</v>
      </c>
      <c r="E14" s="110">
        <v>88</v>
      </c>
      <c r="F14" s="110">
        <v>47</v>
      </c>
      <c r="G14" s="110">
        <v>41</v>
      </c>
      <c r="H14" s="110">
        <v>92</v>
      </c>
      <c r="I14" s="110">
        <v>49</v>
      </c>
      <c r="J14" s="110">
        <v>43</v>
      </c>
    </row>
    <row r="15" spans="1:10" ht="6.95" customHeight="1" thickTop="1" x14ac:dyDescent="0.25"/>
    <row r="16" spans="1:10" x14ac:dyDescent="0.25">
      <c r="A16" s="13" t="s">
        <v>167</v>
      </c>
    </row>
    <row r="17" spans="1:1" ht="15.75" x14ac:dyDescent="0.25">
      <c r="A17" s="7" t="s">
        <v>180</v>
      </c>
    </row>
    <row r="18" spans="1:1" ht="6.95" customHeight="1" x14ac:dyDescent="0.25"/>
    <row r="19" spans="1:1" x14ac:dyDescent="0.25">
      <c r="A19" s="13" t="s">
        <v>191</v>
      </c>
    </row>
    <row r="20" spans="1:1" x14ac:dyDescent="0.25">
      <c r="A20" s="12" t="s">
        <v>1920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9" tint="-0.249977111117893"/>
    <pageSetUpPr fitToPage="1"/>
  </sheetPr>
  <dimension ref="A1:J20"/>
  <sheetViews>
    <sheetView topLeftCell="A4" workbookViewId="0">
      <selection activeCell="B10" sqref="B10"/>
    </sheetView>
  </sheetViews>
  <sheetFormatPr defaultColWidth="9.140625" defaultRowHeight="12.75" x14ac:dyDescent="0.2"/>
  <cols>
    <col min="1" max="1" width="35" style="12" customWidth="1"/>
    <col min="2" max="10" width="7.7109375" style="12" customWidth="1"/>
    <col min="11" max="16384" width="9.140625" style="12"/>
  </cols>
  <sheetData>
    <row r="1" spans="1:10" ht="15" x14ac:dyDescent="0.25">
      <c r="A1" s="20" t="s">
        <v>384</v>
      </c>
    </row>
    <row r="2" spans="1:10" ht="6.95" customHeight="1" x14ac:dyDescent="0.25">
      <c r="A2" s="77"/>
    </row>
    <row r="3" spans="1:10" ht="30" customHeight="1" x14ac:dyDescent="0.25">
      <c r="A3" s="326" t="s">
        <v>726</v>
      </c>
      <c r="B3" s="309"/>
      <c r="C3" s="309"/>
      <c r="D3" s="309"/>
      <c r="E3" s="309"/>
      <c r="F3" s="309"/>
      <c r="G3" s="309"/>
      <c r="H3" s="309"/>
      <c r="I3" s="309"/>
      <c r="J3" s="309"/>
    </row>
    <row r="4" spans="1:10" ht="6.95" customHeight="1" x14ac:dyDescent="0.2">
      <c r="A4" s="33"/>
    </row>
    <row r="5" spans="1:10" ht="13.5" thickBot="1" x14ac:dyDescent="0.25">
      <c r="A5" s="34">
        <v>2015</v>
      </c>
      <c r="I5" s="256" t="s">
        <v>181</v>
      </c>
      <c r="J5" s="256"/>
    </row>
    <row r="6" spans="1:10" ht="19.5" customHeight="1" thickTop="1" thickBot="1" x14ac:dyDescent="0.25">
      <c r="A6" s="262" t="s">
        <v>727</v>
      </c>
      <c r="B6" s="317" t="s">
        <v>131</v>
      </c>
      <c r="C6" s="317"/>
      <c r="D6" s="317"/>
      <c r="E6" s="317"/>
      <c r="F6" s="317"/>
      <c r="G6" s="317"/>
      <c r="H6" s="317"/>
      <c r="I6" s="317"/>
      <c r="J6" s="317"/>
    </row>
    <row r="7" spans="1:10" ht="28.5" customHeight="1" thickTop="1" thickBot="1" x14ac:dyDescent="0.25">
      <c r="A7" s="263"/>
      <c r="B7" s="310" t="s">
        <v>22</v>
      </c>
      <c r="C7" s="310"/>
      <c r="D7" s="310"/>
      <c r="E7" s="257" t="s">
        <v>169</v>
      </c>
      <c r="F7" s="258"/>
      <c r="G7" s="274"/>
      <c r="H7" s="257" t="s">
        <v>170</v>
      </c>
      <c r="I7" s="258"/>
      <c r="J7" s="274"/>
    </row>
    <row r="8" spans="1:10" ht="19.5" customHeight="1" thickTop="1" thickBot="1" x14ac:dyDescent="0.25">
      <c r="A8" s="268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1.75" customHeight="1" thickTop="1" x14ac:dyDescent="0.2">
      <c r="A9" s="22" t="s">
        <v>22</v>
      </c>
      <c r="B9" s="90">
        <v>12041</v>
      </c>
      <c r="C9" s="90">
        <v>6233</v>
      </c>
      <c r="D9" s="90">
        <v>5808</v>
      </c>
      <c r="E9" s="90">
        <v>9033</v>
      </c>
      <c r="F9" s="90">
        <v>4674</v>
      </c>
      <c r="G9" s="90">
        <v>4359</v>
      </c>
      <c r="H9" s="90">
        <v>3008</v>
      </c>
      <c r="I9" s="90">
        <v>1559</v>
      </c>
      <c r="J9" s="90">
        <v>1449</v>
      </c>
    </row>
    <row r="10" spans="1:10" ht="21.75" customHeight="1" x14ac:dyDescent="0.2">
      <c r="A10" s="17" t="s">
        <v>721</v>
      </c>
      <c r="B10" s="93">
        <v>5656</v>
      </c>
      <c r="C10" s="93">
        <v>2804</v>
      </c>
      <c r="D10" s="93">
        <v>2852</v>
      </c>
      <c r="E10" s="93">
        <v>4575</v>
      </c>
      <c r="F10" s="93">
        <v>2244</v>
      </c>
      <c r="G10" s="93">
        <v>2331</v>
      </c>
      <c r="H10" s="93">
        <v>1081</v>
      </c>
      <c r="I10" s="93">
        <v>560</v>
      </c>
      <c r="J10" s="93">
        <v>521</v>
      </c>
    </row>
    <row r="11" spans="1:10" ht="21.75" customHeight="1" x14ac:dyDescent="0.2">
      <c r="A11" s="87" t="s">
        <v>722</v>
      </c>
      <c r="B11" s="94">
        <v>4970</v>
      </c>
      <c r="C11" s="94">
        <v>2655</v>
      </c>
      <c r="D11" s="94">
        <v>2315</v>
      </c>
      <c r="E11" s="94">
        <v>3557</v>
      </c>
      <c r="F11" s="94">
        <v>1917</v>
      </c>
      <c r="G11" s="94">
        <v>1640</v>
      </c>
      <c r="H11" s="94">
        <v>1413</v>
      </c>
      <c r="I11" s="94">
        <v>738</v>
      </c>
      <c r="J11" s="94">
        <v>675</v>
      </c>
    </row>
    <row r="12" spans="1:10" ht="21.75" customHeight="1" x14ac:dyDescent="0.2">
      <c r="A12" s="17" t="s">
        <v>723</v>
      </c>
      <c r="B12" s="93">
        <v>908</v>
      </c>
      <c r="C12" s="93">
        <v>507</v>
      </c>
      <c r="D12" s="93">
        <v>401</v>
      </c>
      <c r="E12" s="93">
        <v>583</v>
      </c>
      <c r="F12" s="93">
        <v>336</v>
      </c>
      <c r="G12" s="93">
        <v>247</v>
      </c>
      <c r="H12" s="93">
        <v>325</v>
      </c>
      <c r="I12" s="93">
        <v>171</v>
      </c>
      <c r="J12" s="93">
        <v>154</v>
      </c>
    </row>
    <row r="13" spans="1:10" ht="21.75" customHeight="1" x14ac:dyDescent="0.2">
      <c r="A13" s="87" t="s">
        <v>724</v>
      </c>
      <c r="B13" s="94">
        <v>327</v>
      </c>
      <c r="C13" s="94">
        <v>171</v>
      </c>
      <c r="D13" s="94">
        <v>156</v>
      </c>
      <c r="E13" s="94">
        <v>201</v>
      </c>
      <c r="F13" s="94">
        <v>113</v>
      </c>
      <c r="G13" s="94">
        <v>88</v>
      </c>
      <c r="H13" s="94">
        <v>126</v>
      </c>
      <c r="I13" s="94">
        <v>58</v>
      </c>
      <c r="J13" s="94">
        <v>68</v>
      </c>
    </row>
    <row r="14" spans="1:10" ht="21.75" customHeight="1" thickBot="1" x14ac:dyDescent="0.25">
      <c r="A14" s="18" t="s">
        <v>725</v>
      </c>
      <c r="B14" s="110">
        <v>180</v>
      </c>
      <c r="C14" s="110">
        <v>96</v>
      </c>
      <c r="D14" s="110">
        <v>84</v>
      </c>
      <c r="E14" s="110">
        <v>117</v>
      </c>
      <c r="F14" s="110">
        <v>64</v>
      </c>
      <c r="G14" s="110">
        <v>53</v>
      </c>
      <c r="H14" s="110">
        <v>63</v>
      </c>
      <c r="I14" s="110">
        <v>32</v>
      </c>
      <c r="J14" s="110">
        <v>31</v>
      </c>
    </row>
    <row r="15" spans="1:10" ht="6.95" customHeight="1" thickTop="1" x14ac:dyDescent="0.2"/>
    <row r="16" spans="1:10" x14ac:dyDescent="0.2">
      <c r="A16" s="13" t="s">
        <v>167</v>
      </c>
    </row>
    <row r="17" spans="1:1" ht="15" x14ac:dyDescent="0.2">
      <c r="A17" s="7" t="s">
        <v>180</v>
      </c>
    </row>
    <row r="18" spans="1:1" ht="6.95" customHeight="1" x14ac:dyDescent="0.25">
      <c r="A18" s="14"/>
    </row>
    <row r="19" spans="1:1" x14ac:dyDescent="0.2">
      <c r="A19" s="13" t="s">
        <v>191</v>
      </c>
    </row>
    <row r="20" spans="1:1" x14ac:dyDescent="0.2">
      <c r="A20" s="12" t="s">
        <v>1920</v>
      </c>
    </row>
  </sheetData>
  <mergeCells count="7">
    <mergeCell ref="A3:J3"/>
    <mergeCell ref="A6:A8"/>
    <mergeCell ref="I5:J5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4"/>
    <pageSetUpPr fitToPage="1"/>
  </sheetPr>
  <dimension ref="A1:S20"/>
  <sheetViews>
    <sheetView workbookViewId="0">
      <selection activeCell="W27" sqref="W27"/>
    </sheetView>
  </sheetViews>
  <sheetFormatPr defaultColWidth="9.140625" defaultRowHeight="15" x14ac:dyDescent="0.25"/>
  <cols>
    <col min="1" max="1" width="19.7109375" style="14" customWidth="1"/>
    <col min="2" max="19" width="6.7109375" style="14" customWidth="1"/>
    <col min="20" max="16384" width="9.140625" style="14"/>
  </cols>
  <sheetData>
    <row r="1" spans="1:19" x14ac:dyDescent="0.25">
      <c r="A1" s="20" t="s">
        <v>385</v>
      </c>
    </row>
    <row r="2" spans="1:19" ht="6.95" customHeight="1" x14ac:dyDescent="0.25">
      <c r="A2" s="77"/>
    </row>
    <row r="3" spans="1:19" ht="17.25" x14ac:dyDescent="0.25">
      <c r="A3" s="77" t="s">
        <v>728</v>
      </c>
    </row>
    <row r="4" spans="1:19" ht="6.95" customHeight="1" x14ac:dyDescent="0.25">
      <c r="A4" s="33"/>
    </row>
    <row r="5" spans="1:19" ht="15.75" thickBot="1" x14ac:dyDescent="0.3">
      <c r="A5" s="34">
        <v>2015</v>
      </c>
      <c r="R5" s="256" t="s">
        <v>181</v>
      </c>
      <c r="S5" s="256"/>
    </row>
    <row r="6" spans="1:19" ht="16.5" thickTop="1" thickBot="1" x14ac:dyDescent="0.3">
      <c r="A6" s="281" t="s">
        <v>136</v>
      </c>
      <c r="B6" s="324" t="s">
        <v>23</v>
      </c>
      <c r="C6" s="324"/>
      <c r="D6" s="324"/>
      <c r="E6" s="324"/>
      <c r="F6" s="324"/>
      <c r="G6" s="324"/>
      <c r="H6" s="324"/>
      <c r="I6" s="324"/>
      <c r="J6" s="324" t="s">
        <v>135</v>
      </c>
      <c r="K6" s="324"/>
      <c r="L6" s="324"/>
      <c r="M6" s="324"/>
      <c r="N6" s="324"/>
      <c r="O6" s="324"/>
      <c r="P6" s="324"/>
      <c r="Q6" s="324"/>
      <c r="R6" s="324"/>
      <c r="S6" s="324"/>
    </row>
    <row r="7" spans="1:19" ht="16.5" thickTop="1" thickBot="1" x14ac:dyDescent="0.3">
      <c r="A7" s="270"/>
      <c r="B7" s="333" t="s">
        <v>22</v>
      </c>
      <c r="C7" s="333"/>
      <c r="D7" s="333"/>
      <c r="E7" s="333" t="s">
        <v>0</v>
      </c>
      <c r="F7" s="333"/>
      <c r="G7" s="333"/>
      <c r="H7" s="333" t="s">
        <v>1</v>
      </c>
      <c r="I7" s="333"/>
      <c r="J7" s="333"/>
      <c r="K7" s="333" t="s">
        <v>2</v>
      </c>
      <c r="L7" s="333"/>
      <c r="M7" s="333"/>
      <c r="N7" s="333" t="s">
        <v>3</v>
      </c>
      <c r="O7" s="333"/>
      <c r="P7" s="333"/>
      <c r="Q7" s="333" t="s">
        <v>4</v>
      </c>
      <c r="R7" s="333"/>
      <c r="S7" s="333"/>
    </row>
    <row r="8" spans="1:19" ht="21" customHeight="1" thickTop="1" thickBot="1" x14ac:dyDescent="0.3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  <c r="K8" s="1" t="s">
        <v>8</v>
      </c>
      <c r="L8" s="1" t="s">
        <v>9</v>
      </c>
      <c r="M8" s="1" t="s">
        <v>10</v>
      </c>
      <c r="N8" s="1" t="s">
        <v>8</v>
      </c>
      <c r="O8" s="1" t="s">
        <v>9</v>
      </c>
      <c r="P8" s="1" t="s">
        <v>10</v>
      </c>
      <c r="Q8" s="1" t="s">
        <v>8</v>
      </c>
      <c r="R8" s="1" t="s">
        <v>9</v>
      </c>
      <c r="S8" s="1" t="s">
        <v>10</v>
      </c>
    </row>
    <row r="9" spans="1:19" ht="21" customHeight="1" thickTop="1" x14ac:dyDescent="0.25">
      <c r="A9" s="22" t="s">
        <v>22</v>
      </c>
      <c r="B9" s="22">
        <v>49728</v>
      </c>
      <c r="C9" s="22">
        <v>22998</v>
      </c>
      <c r="D9" s="22">
        <v>26730</v>
      </c>
      <c r="E9" s="22">
        <v>31731</v>
      </c>
      <c r="F9" s="22">
        <v>13298</v>
      </c>
      <c r="G9" s="22">
        <v>18433</v>
      </c>
      <c r="H9" s="22">
        <v>16989</v>
      </c>
      <c r="I9" s="22">
        <v>9269</v>
      </c>
      <c r="J9" s="22">
        <v>7720</v>
      </c>
      <c r="K9" s="22">
        <v>482</v>
      </c>
      <c r="L9" s="22">
        <v>238</v>
      </c>
      <c r="M9" s="22">
        <v>244</v>
      </c>
      <c r="N9" s="22">
        <v>432</v>
      </c>
      <c r="O9" s="22">
        <v>124</v>
      </c>
      <c r="P9" s="22">
        <v>308</v>
      </c>
      <c r="Q9" s="22">
        <v>94</v>
      </c>
      <c r="R9" s="22">
        <v>69</v>
      </c>
      <c r="S9" s="22">
        <v>25</v>
      </c>
    </row>
    <row r="10" spans="1:19" ht="21" customHeight="1" x14ac:dyDescent="0.25">
      <c r="A10" s="17" t="s">
        <v>730</v>
      </c>
      <c r="B10" s="17">
        <v>23240</v>
      </c>
      <c r="C10" s="17">
        <v>10066</v>
      </c>
      <c r="D10" s="17">
        <v>13174</v>
      </c>
      <c r="E10" s="17">
        <v>18200</v>
      </c>
      <c r="F10" s="17">
        <v>7438</v>
      </c>
      <c r="G10" s="17">
        <v>10762</v>
      </c>
      <c r="H10" s="17">
        <v>4601</v>
      </c>
      <c r="I10" s="17">
        <v>2468</v>
      </c>
      <c r="J10" s="17">
        <v>2133</v>
      </c>
      <c r="K10" s="17">
        <v>227</v>
      </c>
      <c r="L10" s="17">
        <v>103</v>
      </c>
      <c r="M10" s="17">
        <v>124</v>
      </c>
      <c r="N10" s="17">
        <v>190</v>
      </c>
      <c r="O10" s="17">
        <v>41</v>
      </c>
      <c r="P10" s="17">
        <v>149</v>
      </c>
      <c r="Q10" s="17">
        <v>22</v>
      </c>
      <c r="R10" s="17">
        <v>16</v>
      </c>
      <c r="S10" s="17">
        <v>6</v>
      </c>
    </row>
    <row r="11" spans="1:19" ht="21" customHeight="1" x14ac:dyDescent="0.25">
      <c r="A11" s="87" t="s">
        <v>731</v>
      </c>
      <c r="B11" s="87">
        <v>15860</v>
      </c>
      <c r="C11" s="87">
        <v>7265</v>
      </c>
      <c r="D11" s="87">
        <v>8595</v>
      </c>
      <c r="E11" s="87">
        <v>10315</v>
      </c>
      <c r="F11" s="87">
        <v>4341</v>
      </c>
      <c r="G11" s="87">
        <v>5974</v>
      </c>
      <c r="H11" s="87">
        <v>5206</v>
      </c>
      <c r="I11" s="87">
        <v>2784</v>
      </c>
      <c r="J11" s="87">
        <v>2422</v>
      </c>
      <c r="K11" s="87">
        <v>179</v>
      </c>
      <c r="L11" s="87">
        <v>95</v>
      </c>
      <c r="M11" s="87">
        <v>84</v>
      </c>
      <c r="N11" s="87">
        <v>142</v>
      </c>
      <c r="O11" s="87">
        <v>34</v>
      </c>
      <c r="P11" s="87">
        <v>108</v>
      </c>
      <c r="Q11" s="87">
        <v>18</v>
      </c>
      <c r="R11" s="87">
        <v>11</v>
      </c>
      <c r="S11" s="87">
        <v>7</v>
      </c>
    </row>
    <row r="12" spans="1:19" ht="21" customHeight="1" x14ac:dyDescent="0.25">
      <c r="A12" s="17" t="s">
        <v>732</v>
      </c>
      <c r="B12" s="17">
        <v>6012</v>
      </c>
      <c r="C12" s="17">
        <v>3105</v>
      </c>
      <c r="D12" s="17">
        <v>2907</v>
      </c>
      <c r="E12" s="17">
        <v>2335</v>
      </c>
      <c r="F12" s="17">
        <v>1069</v>
      </c>
      <c r="G12" s="17">
        <v>1266</v>
      </c>
      <c r="H12" s="17">
        <v>3547</v>
      </c>
      <c r="I12" s="17">
        <v>1967</v>
      </c>
      <c r="J12" s="17">
        <v>1580</v>
      </c>
      <c r="K12" s="17">
        <v>39</v>
      </c>
      <c r="L12" s="17">
        <v>22</v>
      </c>
      <c r="M12" s="17">
        <v>17</v>
      </c>
      <c r="N12" s="17">
        <v>61</v>
      </c>
      <c r="O12" s="17">
        <v>24</v>
      </c>
      <c r="P12" s="17">
        <v>37</v>
      </c>
      <c r="Q12" s="17">
        <v>30</v>
      </c>
      <c r="R12" s="17">
        <v>23</v>
      </c>
      <c r="S12" s="17">
        <v>7</v>
      </c>
    </row>
    <row r="13" spans="1:19" ht="21" customHeight="1" thickBot="1" x14ac:dyDescent="0.3">
      <c r="A13" s="88" t="s">
        <v>733</v>
      </c>
      <c r="B13" s="88">
        <v>4616</v>
      </c>
      <c r="C13" s="88">
        <v>2562</v>
      </c>
      <c r="D13" s="88">
        <v>2054</v>
      </c>
      <c r="E13" s="88">
        <v>881</v>
      </c>
      <c r="F13" s="88">
        <v>450</v>
      </c>
      <c r="G13" s="88">
        <v>431</v>
      </c>
      <c r="H13" s="88">
        <v>3635</v>
      </c>
      <c r="I13" s="88">
        <v>2050</v>
      </c>
      <c r="J13" s="88">
        <v>1585</v>
      </c>
      <c r="K13" s="88">
        <v>37</v>
      </c>
      <c r="L13" s="88">
        <v>18</v>
      </c>
      <c r="M13" s="88">
        <v>19</v>
      </c>
      <c r="N13" s="88">
        <v>39</v>
      </c>
      <c r="O13" s="88">
        <v>25</v>
      </c>
      <c r="P13" s="88">
        <v>14</v>
      </c>
      <c r="Q13" s="88">
        <v>24</v>
      </c>
      <c r="R13" s="88">
        <v>19</v>
      </c>
      <c r="S13" s="88">
        <v>5</v>
      </c>
    </row>
    <row r="14" spans="1:19" ht="6.95" customHeight="1" thickTop="1" x14ac:dyDescent="0.25"/>
    <row r="15" spans="1:19" x14ac:dyDescent="0.25">
      <c r="A15" s="13" t="s">
        <v>167</v>
      </c>
    </row>
    <row r="16" spans="1:19" ht="15.75" x14ac:dyDescent="0.25">
      <c r="A16" s="7" t="s">
        <v>517</v>
      </c>
    </row>
    <row r="17" spans="1:1" x14ac:dyDescent="0.25">
      <c r="A17" s="7" t="s">
        <v>729</v>
      </c>
    </row>
    <row r="18" spans="1:1" ht="6.95" customHeight="1" x14ac:dyDescent="0.25">
      <c r="A18" s="7"/>
    </row>
    <row r="19" spans="1:1" x14ac:dyDescent="0.25">
      <c r="A19" s="13" t="s">
        <v>191</v>
      </c>
    </row>
    <row r="20" spans="1:1" x14ac:dyDescent="0.25">
      <c r="A20" s="12" t="s">
        <v>1920</v>
      </c>
    </row>
  </sheetData>
  <mergeCells count="9">
    <mergeCell ref="R5:S5"/>
    <mergeCell ref="A6:A8"/>
    <mergeCell ref="B6:S6"/>
    <mergeCell ref="B7:D7"/>
    <mergeCell ref="E7:G7"/>
    <mergeCell ref="H7:J7"/>
    <mergeCell ref="K7:M7"/>
    <mergeCell ref="N7:P7"/>
    <mergeCell ref="Q7:S7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4"/>
    <pageSetUpPr fitToPage="1"/>
  </sheetPr>
  <dimension ref="A1:J19"/>
  <sheetViews>
    <sheetView workbookViewId="0"/>
  </sheetViews>
  <sheetFormatPr defaultColWidth="9.140625" defaultRowHeight="12.75" x14ac:dyDescent="0.2"/>
  <cols>
    <col min="1" max="1" width="18.140625" style="12" customWidth="1"/>
    <col min="2" max="16384" width="9.140625" style="12"/>
  </cols>
  <sheetData>
    <row r="1" spans="1:10" ht="15" x14ac:dyDescent="0.25">
      <c r="A1" s="20" t="s">
        <v>188</v>
      </c>
    </row>
    <row r="2" spans="1:10" ht="6.95" customHeight="1" x14ac:dyDescent="0.25">
      <c r="A2" s="77"/>
    </row>
    <row r="3" spans="1:10" ht="17.25" x14ac:dyDescent="0.25">
      <c r="A3" s="77" t="s">
        <v>386</v>
      </c>
    </row>
    <row r="4" spans="1:10" ht="6.95" customHeight="1" x14ac:dyDescent="0.2">
      <c r="A4" s="33"/>
    </row>
    <row r="5" spans="1:10" ht="13.5" thickBot="1" x14ac:dyDescent="0.25">
      <c r="A5" s="34">
        <v>2015</v>
      </c>
      <c r="I5" s="256" t="s">
        <v>181</v>
      </c>
      <c r="J5" s="256"/>
    </row>
    <row r="6" spans="1:10" ht="20.25" customHeight="1" thickTop="1" thickBot="1" x14ac:dyDescent="0.25">
      <c r="A6" s="281" t="s">
        <v>136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20.25" customHeight="1" thickTop="1" thickBot="1" x14ac:dyDescent="0.25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20.25" customHeight="1" thickTop="1" thickBot="1" x14ac:dyDescent="0.25">
      <c r="A8" s="271"/>
      <c r="B8" s="1" t="s">
        <v>22</v>
      </c>
      <c r="C8" s="1" t="s">
        <v>81</v>
      </c>
      <c r="D8" s="1" t="s">
        <v>82</v>
      </c>
      <c r="E8" s="1" t="s">
        <v>22</v>
      </c>
      <c r="F8" s="1" t="s">
        <v>81</v>
      </c>
      <c r="G8" s="1" t="s">
        <v>82</v>
      </c>
      <c r="H8" s="1" t="s">
        <v>22</v>
      </c>
      <c r="I8" s="1" t="s">
        <v>81</v>
      </c>
      <c r="J8" s="1" t="s">
        <v>82</v>
      </c>
    </row>
    <row r="9" spans="1:10" ht="21" customHeight="1" thickTop="1" x14ac:dyDescent="0.2">
      <c r="A9" s="22" t="s">
        <v>22</v>
      </c>
      <c r="B9" s="90">
        <v>49748</v>
      </c>
      <c r="C9" s="90">
        <v>13032</v>
      </c>
      <c r="D9" s="90">
        <v>36716</v>
      </c>
      <c r="E9" s="90">
        <v>31739</v>
      </c>
      <c r="F9" s="90">
        <v>4463</v>
      </c>
      <c r="G9" s="90">
        <v>27276</v>
      </c>
      <c r="H9" s="90">
        <v>18009</v>
      </c>
      <c r="I9" s="90">
        <v>8569</v>
      </c>
      <c r="J9" s="90">
        <v>9440</v>
      </c>
    </row>
    <row r="10" spans="1:10" ht="21" customHeight="1" x14ac:dyDescent="0.2">
      <c r="A10" s="17" t="s">
        <v>730</v>
      </c>
      <c r="B10" s="93">
        <v>23249</v>
      </c>
      <c r="C10" s="93">
        <v>4883</v>
      </c>
      <c r="D10" s="93">
        <v>18366</v>
      </c>
      <c r="E10" s="93">
        <v>18206</v>
      </c>
      <c r="F10" s="93">
        <v>2736</v>
      </c>
      <c r="G10" s="93">
        <v>15470</v>
      </c>
      <c r="H10" s="93">
        <v>5043</v>
      </c>
      <c r="I10" s="93">
        <v>2147</v>
      </c>
      <c r="J10" s="93">
        <v>2896</v>
      </c>
    </row>
    <row r="11" spans="1:10" ht="21" customHeight="1" x14ac:dyDescent="0.2">
      <c r="A11" s="87" t="s">
        <v>731</v>
      </c>
      <c r="B11" s="94">
        <v>15863</v>
      </c>
      <c r="C11" s="94">
        <v>3964</v>
      </c>
      <c r="D11" s="94">
        <v>11899</v>
      </c>
      <c r="E11" s="94">
        <v>10316</v>
      </c>
      <c r="F11" s="94">
        <v>1471</v>
      </c>
      <c r="G11" s="94">
        <v>8845</v>
      </c>
      <c r="H11" s="94">
        <v>5547</v>
      </c>
      <c r="I11" s="94">
        <v>2493</v>
      </c>
      <c r="J11" s="94">
        <v>3054</v>
      </c>
    </row>
    <row r="12" spans="1:10" ht="21" customHeight="1" x14ac:dyDescent="0.2">
      <c r="A12" s="17" t="s">
        <v>732</v>
      </c>
      <c r="B12" s="93">
        <v>6015</v>
      </c>
      <c r="C12" s="93">
        <v>1935</v>
      </c>
      <c r="D12" s="93">
        <v>4080</v>
      </c>
      <c r="E12" s="93">
        <v>2336</v>
      </c>
      <c r="F12" s="93">
        <v>190</v>
      </c>
      <c r="G12" s="93">
        <v>2146</v>
      </c>
      <c r="H12" s="93">
        <v>3679</v>
      </c>
      <c r="I12" s="93">
        <v>1745</v>
      </c>
      <c r="J12" s="93">
        <v>1934</v>
      </c>
    </row>
    <row r="13" spans="1:10" ht="21" customHeight="1" thickBot="1" x14ac:dyDescent="0.25">
      <c r="A13" s="88" t="s">
        <v>733</v>
      </c>
      <c r="B13" s="95">
        <v>4621</v>
      </c>
      <c r="C13" s="95">
        <v>2250</v>
      </c>
      <c r="D13" s="95">
        <v>2371</v>
      </c>
      <c r="E13" s="95">
        <v>881</v>
      </c>
      <c r="F13" s="95">
        <v>66</v>
      </c>
      <c r="G13" s="95">
        <v>815</v>
      </c>
      <c r="H13" s="95">
        <v>3740</v>
      </c>
      <c r="I13" s="95">
        <v>2184</v>
      </c>
      <c r="J13" s="95">
        <v>1556</v>
      </c>
    </row>
    <row r="14" spans="1:10" ht="6.95" customHeight="1" thickTop="1" x14ac:dyDescent="0.2"/>
    <row r="15" spans="1:10" x14ac:dyDescent="0.2">
      <c r="A15" s="13" t="s">
        <v>167</v>
      </c>
    </row>
    <row r="16" spans="1:10" ht="15" x14ac:dyDescent="0.2">
      <c r="A16" s="7" t="s">
        <v>349</v>
      </c>
    </row>
    <row r="17" spans="1:1" ht="6.95" customHeight="1" x14ac:dyDescent="0.2">
      <c r="A17" s="7"/>
    </row>
    <row r="18" spans="1:1" x14ac:dyDescent="0.2">
      <c r="A18" s="13" t="s">
        <v>191</v>
      </c>
    </row>
    <row r="19" spans="1:1" x14ac:dyDescent="0.2">
      <c r="A19" s="12" t="s">
        <v>1920</v>
      </c>
    </row>
  </sheetData>
  <mergeCells count="6">
    <mergeCell ref="A6:A8"/>
    <mergeCell ref="I5:J5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4"/>
    <pageSetUpPr fitToPage="1"/>
  </sheetPr>
  <dimension ref="A1:P20"/>
  <sheetViews>
    <sheetView workbookViewId="0"/>
  </sheetViews>
  <sheetFormatPr defaultColWidth="9.140625" defaultRowHeight="15" x14ac:dyDescent="0.25"/>
  <cols>
    <col min="1" max="1" width="18.5703125" style="14" customWidth="1"/>
    <col min="2" max="16" width="7.7109375" style="14" customWidth="1"/>
    <col min="17" max="16384" width="9.140625" style="14"/>
  </cols>
  <sheetData>
    <row r="1" spans="1:16" s="20" customFormat="1" x14ac:dyDescent="0.25">
      <c r="A1" s="20" t="s">
        <v>387</v>
      </c>
    </row>
    <row r="2" spans="1:16" s="20" customFormat="1" ht="6.95" customHeight="1" x14ac:dyDescent="0.25">
      <c r="A2" s="77"/>
    </row>
    <row r="3" spans="1:16" s="20" customFormat="1" ht="17.25" x14ac:dyDescent="0.25">
      <c r="A3" s="77" t="s">
        <v>734</v>
      </c>
    </row>
    <row r="4" spans="1:16" s="20" customFormat="1" ht="6.95" customHeight="1" x14ac:dyDescent="0.25">
      <c r="A4" s="77"/>
    </row>
    <row r="5" spans="1:16" s="20" customFormat="1" ht="15.75" thickBot="1" x14ac:dyDescent="0.3">
      <c r="A5" s="34">
        <v>2015</v>
      </c>
      <c r="O5" s="256" t="s">
        <v>181</v>
      </c>
      <c r="P5" s="256"/>
    </row>
    <row r="6" spans="1:16" ht="20.25" customHeight="1" thickTop="1" thickBot="1" x14ac:dyDescent="0.3">
      <c r="A6" s="281" t="s">
        <v>136</v>
      </c>
      <c r="B6" s="257" t="s">
        <v>112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</row>
    <row r="7" spans="1:16" ht="20.25" customHeight="1" thickTop="1" thickBot="1" x14ac:dyDescent="0.3">
      <c r="A7" s="270"/>
      <c r="B7" s="310" t="s">
        <v>22</v>
      </c>
      <c r="C7" s="310"/>
      <c r="D7" s="310"/>
      <c r="E7" s="310" t="s">
        <v>145</v>
      </c>
      <c r="F7" s="310"/>
      <c r="G7" s="310"/>
      <c r="H7" s="310" t="s">
        <v>113</v>
      </c>
      <c r="I7" s="310"/>
      <c r="J7" s="310"/>
      <c r="K7" s="310" t="s">
        <v>114</v>
      </c>
      <c r="L7" s="310"/>
      <c r="M7" s="310"/>
      <c r="N7" s="310" t="s">
        <v>115</v>
      </c>
      <c r="O7" s="310"/>
      <c r="P7" s="310"/>
    </row>
    <row r="8" spans="1:16" ht="20.25" customHeight="1" thickTop="1" thickBot="1" x14ac:dyDescent="0.3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  <c r="K8" s="1" t="s">
        <v>8</v>
      </c>
      <c r="L8" s="1" t="s">
        <v>9</v>
      </c>
      <c r="M8" s="1" t="s">
        <v>10</v>
      </c>
      <c r="N8" s="1" t="s">
        <v>8</v>
      </c>
      <c r="O8" s="1" t="s">
        <v>9</v>
      </c>
      <c r="P8" s="1" t="s">
        <v>10</v>
      </c>
    </row>
    <row r="9" spans="1:16" ht="22.5" customHeight="1" thickTop="1" x14ac:dyDescent="0.25">
      <c r="A9" s="22" t="s">
        <v>22</v>
      </c>
      <c r="B9" s="90">
        <v>47196</v>
      </c>
      <c r="C9" s="90">
        <v>21544</v>
      </c>
      <c r="D9" s="90">
        <v>25652</v>
      </c>
      <c r="E9" s="90">
        <v>3857</v>
      </c>
      <c r="F9" s="90">
        <v>1633</v>
      </c>
      <c r="G9" s="90">
        <v>2224</v>
      </c>
      <c r="H9" s="90">
        <v>18084</v>
      </c>
      <c r="I9" s="90">
        <v>7930</v>
      </c>
      <c r="J9" s="90">
        <v>10154</v>
      </c>
      <c r="K9" s="90">
        <v>13693</v>
      </c>
      <c r="L9" s="90">
        <v>6420</v>
      </c>
      <c r="M9" s="90">
        <v>7273</v>
      </c>
      <c r="N9" s="90">
        <v>11562</v>
      </c>
      <c r="O9" s="90">
        <v>5561</v>
      </c>
      <c r="P9" s="90">
        <v>6001</v>
      </c>
    </row>
    <row r="10" spans="1:16" ht="22.5" customHeight="1" x14ac:dyDescent="0.25">
      <c r="A10" s="17" t="s">
        <v>730</v>
      </c>
      <c r="B10" s="93">
        <v>22472</v>
      </c>
      <c r="C10" s="93">
        <v>9637</v>
      </c>
      <c r="D10" s="93">
        <v>12835</v>
      </c>
      <c r="E10" s="93">
        <v>1354</v>
      </c>
      <c r="F10" s="93">
        <v>538</v>
      </c>
      <c r="G10" s="93">
        <v>816</v>
      </c>
      <c r="H10" s="93">
        <v>7833</v>
      </c>
      <c r="I10" s="93">
        <v>3196</v>
      </c>
      <c r="J10" s="93">
        <v>4637</v>
      </c>
      <c r="K10" s="93">
        <v>6631</v>
      </c>
      <c r="L10" s="93">
        <v>2842</v>
      </c>
      <c r="M10" s="93">
        <v>3789</v>
      </c>
      <c r="N10" s="93">
        <v>6654</v>
      </c>
      <c r="O10" s="93">
        <v>3061</v>
      </c>
      <c r="P10" s="93">
        <v>3593</v>
      </c>
    </row>
    <row r="11" spans="1:16" ht="22.5" customHeight="1" x14ac:dyDescent="0.25">
      <c r="A11" s="87" t="s">
        <v>731</v>
      </c>
      <c r="B11" s="94">
        <v>15151</v>
      </c>
      <c r="C11" s="94">
        <v>6857</v>
      </c>
      <c r="D11" s="94">
        <v>8294</v>
      </c>
      <c r="E11" s="94">
        <v>1229</v>
      </c>
      <c r="F11" s="94">
        <v>500</v>
      </c>
      <c r="G11" s="94">
        <v>729</v>
      </c>
      <c r="H11" s="94">
        <v>5848</v>
      </c>
      <c r="I11" s="94">
        <v>2520</v>
      </c>
      <c r="J11" s="94">
        <v>3328</v>
      </c>
      <c r="K11" s="94">
        <v>4421</v>
      </c>
      <c r="L11" s="94">
        <v>2083</v>
      </c>
      <c r="M11" s="94">
        <v>2338</v>
      </c>
      <c r="N11" s="94">
        <v>3653</v>
      </c>
      <c r="O11" s="94">
        <v>1754</v>
      </c>
      <c r="P11" s="94">
        <v>1899</v>
      </c>
    </row>
    <row r="12" spans="1:16" ht="22.5" customHeight="1" x14ac:dyDescent="0.25">
      <c r="A12" s="17" t="s">
        <v>732</v>
      </c>
      <c r="B12" s="93">
        <v>5576</v>
      </c>
      <c r="C12" s="93">
        <v>2847</v>
      </c>
      <c r="D12" s="93">
        <v>2729</v>
      </c>
      <c r="E12" s="93">
        <v>698</v>
      </c>
      <c r="F12" s="93">
        <v>307</v>
      </c>
      <c r="G12" s="93">
        <v>391</v>
      </c>
      <c r="H12" s="93">
        <v>2517</v>
      </c>
      <c r="I12" s="93">
        <v>1212</v>
      </c>
      <c r="J12" s="93">
        <v>1305</v>
      </c>
      <c r="K12" s="93">
        <v>1569</v>
      </c>
      <c r="L12" s="93">
        <v>865</v>
      </c>
      <c r="M12" s="93">
        <v>704</v>
      </c>
      <c r="N12" s="93">
        <v>792</v>
      </c>
      <c r="O12" s="93">
        <v>463</v>
      </c>
      <c r="P12" s="93">
        <v>329</v>
      </c>
    </row>
    <row r="13" spans="1:16" ht="22.5" customHeight="1" thickBot="1" x14ac:dyDescent="0.3">
      <c r="A13" s="88" t="s">
        <v>733</v>
      </c>
      <c r="B13" s="95">
        <v>3997</v>
      </c>
      <c r="C13" s="95">
        <v>2203</v>
      </c>
      <c r="D13" s="95">
        <v>1794</v>
      </c>
      <c r="E13" s="95">
        <v>576</v>
      </c>
      <c r="F13" s="95">
        <v>288</v>
      </c>
      <c r="G13" s="95">
        <v>288</v>
      </c>
      <c r="H13" s="95">
        <v>1886</v>
      </c>
      <c r="I13" s="95">
        <v>1002</v>
      </c>
      <c r="J13" s="95">
        <v>884</v>
      </c>
      <c r="K13" s="95">
        <v>1072</v>
      </c>
      <c r="L13" s="95">
        <v>630</v>
      </c>
      <c r="M13" s="95">
        <v>442</v>
      </c>
      <c r="N13" s="95">
        <v>463</v>
      </c>
      <c r="O13" s="95">
        <v>283</v>
      </c>
      <c r="P13" s="95">
        <v>180</v>
      </c>
    </row>
    <row r="14" spans="1:16" ht="6.95" customHeight="1" thickTop="1" x14ac:dyDescent="0.25"/>
    <row r="15" spans="1:16" x14ac:dyDescent="0.25">
      <c r="A15" s="13" t="s">
        <v>11</v>
      </c>
    </row>
    <row r="16" spans="1:16" ht="15.75" x14ac:dyDescent="0.25">
      <c r="A16" s="7" t="s">
        <v>333</v>
      </c>
    </row>
    <row r="17" spans="1:1" ht="15.75" x14ac:dyDescent="0.25">
      <c r="A17" s="12" t="s">
        <v>334</v>
      </c>
    </row>
    <row r="18" spans="1:1" ht="6.95" customHeight="1" x14ac:dyDescent="0.25">
      <c r="A18" s="12"/>
    </row>
    <row r="19" spans="1:1" x14ac:dyDescent="0.25">
      <c r="A19" s="13" t="s">
        <v>191</v>
      </c>
    </row>
    <row r="20" spans="1:1" x14ac:dyDescent="0.25">
      <c r="A20" s="12" t="s">
        <v>1920</v>
      </c>
    </row>
  </sheetData>
  <mergeCells count="8">
    <mergeCell ref="O5:P5"/>
    <mergeCell ref="A6:A8"/>
    <mergeCell ref="B6:P6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4"/>
    <pageSetUpPr fitToPage="1"/>
  </sheetPr>
  <dimension ref="A1:S20"/>
  <sheetViews>
    <sheetView workbookViewId="0">
      <selection activeCell="Y21" sqref="Y21"/>
    </sheetView>
  </sheetViews>
  <sheetFormatPr defaultColWidth="9.140625" defaultRowHeight="15" x14ac:dyDescent="0.25"/>
  <cols>
    <col min="1" max="1" width="18.7109375" style="14" customWidth="1"/>
    <col min="2" max="19" width="6.7109375" style="14" customWidth="1"/>
    <col min="20" max="16384" width="9.140625" style="14"/>
  </cols>
  <sheetData>
    <row r="1" spans="1:19" x14ac:dyDescent="0.25">
      <c r="A1" s="20" t="s">
        <v>460</v>
      </c>
    </row>
    <row r="2" spans="1:19" ht="6.95" customHeight="1" x14ac:dyDescent="0.25">
      <c r="A2" s="77"/>
    </row>
    <row r="3" spans="1:19" ht="17.25" x14ac:dyDescent="0.25">
      <c r="A3" s="77" t="s">
        <v>735</v>
      </c>
    </row>
    <row r="4" spans="1:19" ht="6.95" customHeight="1" x14ac:dyDescent="0.25">
      <c r="A4" s="33"/>
    </row>
    <row r="5" spans="1:19" ht="15.75" thickBot="1" x14ac:dyDescent="0.3">
      <c r="A5" s="34">
        <v>2015</v>
      </c>
      <c r="Q5" s="256" t="s">
        <v>181</v>
      </c>
      <c r="R5" s="256"/>
      <c r="S5" s="256"/>
    </row>
    <row r="6" spans="1:19" ht="16.5" thickTop="1" thickBot="1" x14ac:dyDescent="0.3">
      <c r="A6" s="281" t="s">
        <v>137</v>
      </c>
      <c r="B6" s="324" t="s">
        <v>23</v>
      </c>
      <c r="C6" s="324"/>
      <c r="D6" s="324"/>
      <c r="E6" s="324"/>
      <c r="F6" s="324"/>
      <c r="G6" s="324"/>
      <c r="H6" s="324"/>
      <c r="I6" s="324"/>
      <c r="J6" s="324" t="s">
        <v>135</v>
      </c>
      <c r="K6" s="324"/>
      <c r="L6" s="324"/>
      <c r="M6" s="324"/>
      <c r="N6" s="324"/>
      <c r="O6" s="324"/>
      <c r="P6" s="324"/>
      <c r="Q6" s="324"/>
      <c r="R6" s="324"/>
      <c r="S6" s="324"/>
    </row>
    <row r="7" spans="1:19" ht="16.5" thickTop="1" thickBot="1" x14ac:dyDescent="0.3">
      <c r="A7" s="270"/>
      <c r="B7" s="333" t="s">
        <v>22</v>
      </c>
      <c r="C7" s="333"/>
      <c r="D7" s="333"/>
      <c r="E7" s="333" t="s">
        <v>0</v>
      </c>
      <c r="F7" s="333"/>
      <c r="G7" s="333"/>
      <c r="H7" s="333" t="s">
        <v>4</v>
      </c>
      <c r="I7" s="333"/>
      <c r="J7" s="333"/>
      <c r="K7" s="333" t="s">
        <v>1</v>
      </c>
      <c r="L7" s="333"/>
      <c r="M7" s="333"/>
      <c r="N7" s="333" t="s">
        <v>2</v>
      </c>
      <c r="O7" s="333"/>
      <c r="P7" s="333"/>
      <c r="Q7" s="333" t="s">
        <v>1326</v>
      </c>
      <c r="R7" s="333"/>
      <c r="S7" s="333"/>
    </row>
    <row r="8" spans="1:19" ht="16.5" thickTop="1" thickBot="1" x14ac:dyDescent="0.3">
      <c r="A8" s="271"/>
      <c r="B8" s="65" t="s">
        <v>8</v>
      </c>
      <c r="C8" s="65" t="s">
        <v>9</v>
      </c>
      <c r="D8" s="65" t="s">
        <v>10</v>
      </c>
      <c r="E8" s="65" t="s">
        <v>8</v>
      </c>
      <c r="F8" s="65" t="s">
        <v>9</v>
      </c>
      <c r="G8" s="65" t="s">
        <v>10</v>
      </c>
      <c r="H8" s="65" t="s">
        <v>8</v>
      </c>
      <c r="I8" s="65" t="s">
        <v>9</v>
      </c>
      <c r="J8" s="65" t="s">
        <v>10</v>
      </c>
      <c r="K8" s="65" t="s">
        <v>8</v>
      </c>
      <c r="L8" s="65" t="s">
        <v>9</v>
      </c>
      <c r="M8" s="65" t="s">
        <v>10</v>
      </c>
      <c r="N8" s="65" t="s">
        <v>8</v>
      </c>
      <c r="O8" s="65" t="s">
        <v>9</v>
      </c>
      <c r="P8" s="65" t="s">
        <v>10</v>
      </c>
      <c r="Q8" s="65" t="s">
        <v>8</v>
      </c>
      <c r="R8" s="65" t="s">
        <v>9</v>
      </c>
      <c r="S8" s="65" t="s">
        <v>10</v>
      </c>
    </row>
    <row r="9" spans="1:19" ht="20.25" customHeight="1" thickTop="1" x14ac:dyDescent="0.25">
      <c r="A9" s="25" t="s">
        <v>22</v>
      </c>
      <c r="B9" s="90">
        <v>49717</v>
      </c>
      <c r="C9" s="90">
        <v>22990</v>
      </c>
      <c r="D9" s="90">
        <v>26727</v>
      </c>
      <c r="E9" s="90">
        <v>31728</v>
      </c>
      <c r="F9" s="90">
        <v>13296</v>
      </c>
      <c r="G9" s="90">
        <v>18432</v>
      </c>
      <c r="H9" s="90">
        <v>16981</v>
      </c>
      <c r="I9" s="90">
        <v>9263</v>
      </c>
      <c r="J9" s="90">
        <v>7718</v>
      </c>
      <c r="K9" s="90">
        <v>482</v>
      </c>
      <c r="L9" s="90">
        <v>238</v>
      </c>
      <c r="M9" s="90">
        <v>244</v>
      </c>
      <c r="N9" s="90">
        <v>432</v>
      </c>
      <c r="O9" s="90">
        <v>124</v>
      </c>
      <c r="P9" s="90">
        <v>308</v>
      </c>
      <c r="Q9" s="90">
        <v>94</v>
      </c>
      <c r="R9" s="90">
        <v>69</v>
      </c>
      <c r="S9" s="90">
        <v>25</v>
      </c>
    </row>
    <row r="10" spans="1:19" ht="20.25" customHeight="1" x14ac:dyDescent="0.25">
      <c r="A10" s="8" t="s">
        <v>730</v>
      </c>
      <c r="B10" s="93">
        <v>39420</v>
      </c>
      <c r="C10" s="93">
        <v>17669</v>
      </c>
      <c r="D10" s="93">
        <v>21751</v>
      </c>
      <c r="E10" s="93">
        <v>26481</v>
      </c>
      <c r="F10" s="93">
        <v>10839</v>
      </c>
      <c r="G10" s="93">
        <v>15642</v>
      </c>
      <c r="H10" s="93">
        <v>12141</v>
      </c>
      <c r="I10" s="93">
        <v>6504</v>
      </c>
      <c r="J10" s="93">
        <v>5637</v>
      </c>
      <c r="K10" s="93">
        <v>429</v>
      </c>
      <c r="L10" s="93">
        <v>205</v>
      </c>
      <c r="M10" s="93">
        <v>224</v>
      </c>
      <c r="N10" s="93">
        <v>313</v>
      </c>
      <c r="O10" s="93">
        <v>81</v>
      </c>
      <c r="P10" s="93">
        <v>232</v>
      </c>
      <c r="Q10" s="93">
        <v>56</v>
      </c>
      <c r="R10" s="93">
        <v>40</v>
      </c>
      <c r="S10" s="93">
        <v>16</v>
      </c>
    </row>
    <row r="11" spans="1:19" ht="20.25" customHeight="1" x14ac:dyDescent="0.25">
      <c r="A11" s="82" t="s">
        <v>731</v>
      </c>
      <c r="B11" s="94">
        <v>5837</v>
      </c>
      <c r="C11" s="94">
        <v>2809</v>
      </c>
      <c r="D11" s="94">
        <v>3028</v>
      </c>
      <c r="E11" s="94">
        <v>3583</v>
      </c>
      <c r="F11" s="94">
        <v>1613</v>
      </c>
      <c r="G11" s="94">
        <v>1970</v>
      </c>
      <c r="H11" s="94">
        <v>2140</v>
      </c>
      <c r="I11" s="94">
        <v>1147</v>
      </c>
      <c r="J11" s="94">
        <v>993</v>
      </c>
      <c r="K11" s="94">
        <v>35</v>
      </c>
      <c r="L11" s="94">
        <v>24</v>
      </c>
      <c r="M11" s="94">
        <v>11</v>
      </c>
      <c r="N11" s="94">
        <v>70</v>
      </c>
      <c r="O11" s="94">
        <v>19</v>
      </c>
      <c r="P11" s="94">
        <v>51</v>
      </c>
      <c r="Q11" s="94">
        <v>9</v>
      </c>
      <c r="R11" s="94">
        <v>6</v>
      </c>
      <c r="S11" s="94">
        <v>3</v>
      </c>
    </row>
    <row r="12" spans="1:19" ht="20.25" customHeight="1" x14ac:dyDescent="0.25">
      <c r="A12" s="8" t="s">
        <v>732</v>
      </c>
      <c r="B12" s="93">
        <v>2459</v>
      </c>
      <c r="C12" s="93">
        <v>1348</v>
      </c>
      <c r="D12" s="93">
        <v>1111</v>
      </c>
      <c r="E12" s="93">
        <v>1256</v>
      </c>
      <c r="F12" s="93">
        <v>624</v>
      </c>
      <c r="G12" s="93">
        <v>632</v>
      </c>
      <c r="H12" s="93">
        <v>1150</v>
      </c>
      <c r="I12" s="93">
        <v>693</v>
      </c>
      <c r="J12" s="93">
        <v>457</v>
      </c>
      <c r="K12" s="93">
        <v>7</v>
      </c>
      <c r="L12" s="93">
        <v>4</v>
      </c>
      <c r="M12" s="93">
        <v>3</v>
      </c>
      <c r="N12" s="93">
        <v>32</v>
      </c>
      <c r="O12" s="93">
        <v>16</v>
      </c>
      <c r="P12" s="93">
        <v>16</v>
      </c>
      <c r="Q12" s="93">
        <v>14</v>
      </c>
      <c r="R12" s="93">
        <v>11</v>
      </c>
      <c r="S12" s="93">
        <v>3</v>
      </c>
    </row>
    <row r="13" spans="1:19" ht="20.25" customHeight="1" thickBot="1" x14ac:dyDescent="0.3">
      <c r="A13" s="84" t="s">
        <v>733</v>
      </c>
      <c r="B13" s="95">
        <v>2001</v>
      </c>
      <c r="C13" s="95">
        <v>1164</v>
      </c>
      <c r="D13" s="95">
        <v>837</v>
      </c>
      <c r="E13" s="95">
        <v>408</v>
      </c>
      <c r="F13" s="95">
        <v>220</v>
      </c>
      <c r="G13" s="95">
        <v>188</v>
      </c>
      <c r="H13" s="95">
        <v>1550</v>
      </c>
      <c r="I13" s="95">
        <v>919</v>
      </c>
      <c r="J13" s="95">
        <v>631</v>
      </c>
      <c r="K13" s="95">
        <v>11</v>
      </c>
      <c r="L13" s="95">
        <v>5</v>
      </c>
      <c r="M13" s="95">
        <v>6</v>
      </c>
      <c r="N13" s="95">
        <v>17</v>
      </c>
      <c r="O13" s="95">
        <v>8</v>
      </c>
      <c r="P13" s="95">
        <v>9</v>
      </c>
      <c r="Q13" s="95">
        <v>15</v>
      </c>
      <c r="R13" s="95">
        <v>12</v>
      </c>
      <c r="S13" s="95">
        <v>3</v>
      </c>
    </row>
    <row r="14" spans="1:19" ht="6.95" customHeight="1" thickTop="1" x14ac:dyDescent="0.25"/>
    <row r="15" spans="1:19" x14ac:dyDescent="0.25">
      <c r="A15" s="13" t="s">
        <v>11</v>
      </c>
    </row>
    <row r="16" spans="1:19" ht="15.75" x14ac:dyDescent="0.25">
      <c r="A16" s="7" t="s">
        <v>1332</v>
      </c>
    </row>
    <row r="17" spans="1:1" ht="15.75" x14ac:dyDescent="0.25">
      <c r="A17" s="7" t="s">
        <v>363</v>
      </c>
    </row>
    <row r="18" spans="1:1" ht="6.95" customHeight="1" x14ac:dyDescent="0.25">
      <c r="A18" s="7"/>
    </row>
    <row r="19" spans="1:1" x14ac:dyDescent="0.25">
      <c r="A19" s="13" t="s">
        <v>191</v>
      </c>
    </row>
    <row r="20" spans="1:1" x14ac:dyDescent="0.25">
      <c r="A20" s="12" t="s">
        <v>1920</v>
      </c>
    </row>
  </sheetData>
  <mergeCells count="9">
    <mergeCell ref="Q5:S5"/>
    <mergeCell ref="A6:A8"/>
    <mergeCell ref="B6:S6"/>
    <mergeCell ref="B7:D7"/>
    <mergeCell ref="E7:G7"/>
    <mergeCell ref="H7:J7"/>
    <mergeCell ref="K7:M7"/>
    <mergeCell ref="N7:P7"/>
    <mergeCell ref="Q7:S7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4"/>
    <pageSetUpPr fitToPage="1"/>
  </sheetPr>
  <dimension ref="A1:J19"/>
  <sheetViews>
    <sheetView workbookViewId="0"/>
  </sheetViews>
  <sheetFormatPr defaultColWidth="9.140625" defaultRowHeight="15" x14ac:dyDescent="0.25"/>
  <cols>
    <col min="1" max="1" width="17.570312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389</v>
      </c>
    </row>
    <row r="2" spans="1:10" ht="6.95" customHeight="1" x14ac:dyDescent="0.25">
      <c r="A2" s="77"/>
    </row>
    <row r="3" spans="1:10" ht="17.25" x14ac:dyDescent="0.25">
      <c r="A3" s="77" t="s">
        <v>736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customHeight="1" thickTop="1" thickBot="1" x14ac:dyDescent="0.3">
      <c r="A6" s="281" t="s">
        <v>137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6.5" thickTop="1" thickBot="1" x14ac:dyDescent="0.3">
      <c r="A8" s="271"/>
      <c r="B8" s="65" t="s">
        <v>22</v>
      </c>
      <c r="C8" s="65" t="s">
        <v>81</v>
      </c>
      <c r="D8" s="65" t="s">
        <v>82</v>
      </c>
      <c r="E8" s="65" t="s">
        <v>22</v>
      </c>
      <c r="F8" s="65" t="s">
        <v>81</v>
      </c>
      <c r="G8" s="65" t="s">
        <v>82</v>
      </c>
      <c r="H8" s="65" t="s">
        <v>22</v>
      </c>
      <c r="I8" s="65" t="s">
        <v>81</v>
      </c>
      <c r="J8" s="65" t="s">
        <v>82</v>
      </c>
    </row>
    <row r="9" spans="1:10" ht="21.75" customHeight="1" thickTop="1" x14ac:dyDescent="0.25">
      <c r="A9" s="22" t="s">
        <v>22</v>
      </c>
      <c r="B9" s="90">
        <v>49737</v>
      </c>
      <c r="C9" s="90">
        <v>13027</v>
      </c>
      <c r="D9" s="90">
        <v>36710</v>
      </c>
      <c r="E9" s="90">
        <v>31736</v>
      </c>
      <c r="F9" s="90">
        <v>4462</v>
      </c>
      <c r="G9" s="90">
        <v>27274</v>
      </c>
      <c r="H9" s="90">
        <v>18001</v>
      </c>
      <c r="I9" s="90">
        <v>8565</v>
      </c>
      <c r="J9" s="90">
        <v>9436</v>
      </c>
    </row>
    <row r="10" spans="1:10" ht="21.75" customHeight="1" x14ac:dyDescent="0.25">
      <c r="A10" s="17" t="s">
        <v>730</v>
      </c>
      <c r="B10" s="93">
        <v>39432</v>
      </c>
      <c r="C10" s="93">
        <v>10079</v>
      </c>
      <c r="D10" s="93">
        <v>29353</v>
      </c>
      <c r="E10" s="93">
        <v>26487</v>
      </c>
      <c r="F10" s="93">
        <v>4006</v>
      </c>
      <c r="G10" s="93">
        <v>22481</v>
      </c>
      <c r="H10" s="93">
        <v>12945</v>
      </c>
      <c r="I10" s="93">
        <v>6073</v>
      </c>
      <c r="J10" s="93">
        <v>6872</v>
      </c>
    </row>
    <row r="11" spans="1:10" ht="21.75" customHeight="1" x14ac:dyDescent="0.25">
      <c r="A11" s="87" t="s">
        <v>731</v>
      </c>
      <c r="B11" s="94">
        <v>5839</v>
      </c>
      <c r="C11" s="94">
        <v>1345</v>
      </c>
      <c r="D11" s="94">
        <v>4494</v>
      </c>
      <c r="E11" s="94">
        <v>3583</v>
      </c>
      <c r="F11" s="94">
        <v>321</v>
      </c>
      <c r="G11" s="94">
        <v>3262</v>
      </c>
      <c r="H11" s="94">
        <v>2256</v>
      </c>
      <c r="I11" s="94">
        <v>1024</v>
      </c>
      <c r="J11" s="94">
        <v>1232</v>
      </c>
    </row>
    <row r="12" spans="1:10" ht="21.75" customHeight="1" x14ac:dyDescent="0.25">
      <c r="A12" s="17" t="s">
        <v>732</v>
      </c>
      <c r="B12" s="93">
        <v>2462</v>
      </c>
      <c r="C12" s="93">
        <v>626</v>
      </c>
      <c r="D12" s="93">
        <v>1836</v>
      </c>
      <c r="E12" s="93">
        <v>1257</v>
      </c>
      <c r="F12" s="93">
        <v>99</v>
      </c>
      <c r="G12" s="93">
        <v>1158</v>
      </c>
      <c r="H12" s="93">
        <v>1205</v>
      </c>
      <c r="I12" s="93">
        <v>527</v>
      </c>
      <c r="J12" s="93">
        <v>678</v>
      </c>
    </row>
    <row r="13" spans="1:10" ht="21.75" customHeight="1" thickBot="1" x14ac:dyDescent="0.3">
      <c r="A13" s="88" t="s">
        <v>733</v>
      </c>
      <c r="B13" s="95">
        <v>2004</v>
      </c>
      <c r="C13" s="95">
        <v>977</v>
      </c>
      <c r="D13" s="95">
        <v>1027</v>
      </c>
      <c r="E13" s="95">
        <v>409</v>
      </c>
      <c r="F13" s="95">
        <v>36</v>
      </c>
      <c r="G13" s="95">
        <v>373</v>
      </c>
      <c r="H13" s="95">
        <v>1595</v>
      </c>
      <c r="I13" s="95">
        <v>941</v>
      </c>
      <c r="J13" s="95">
        <v>654</v>
      </c>
    </row>
    <row r="14" spans="1:10" ht="6.95" customHeight="1" thickTop="1" x14ac:dyDescent="0.25"/>
    <row r="15" spans="1:10" x14ac:dyDescent="0.25">
      <c r="A15" s="13" t="s">
        <v>167</v>
      </c>
    </row>
    <row r="16" spans="1:10" ht="15.75" x14ac:dyDescent="0.25">
      <c r="A16" s="7" t="s">
        <v>349</v>
      </c>
    </row>
    <row r="17" spans="1:1" ht="6.95" customHeight="1" x14ac:dyDescent="0.25">
      <c r="A17" s="7"/>
    </row>
    <row r="18" spans="1:1" x14ac:dyDescent="0.25">
      <c r="A18" s="13" t="s">
        <v>191</v>
      </c>
    </row>
    <row r="19" spans="1:1" x14ac:dyDescent="0.25">
      <c r="A19" s="12" t="s">
        <v>1920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4"/>
    <pageSetUpPr fitToPage="1"/>
  </sheetPr>
  <dimension ref="A1:P20"/>
  <sheetViews>
    <sheetView workbookViewId="0"/>
  </sheetViews>
  <sheetFormatPr defaultColWidth="9.140625" defaultRowHeight="15" x14ac:dyDescent="0.25"/>
  <cols>
    <col min="1" max="1" width="19.28515625" style="14" customWidth="1"/>
    <col min="2" max="16" width="7.7109375" style="14" customWidth="1"/>
    <col min="17" max="16384" width="9.140625" style="14"/>
  </cols>
  <sheetData>
    <row r="1" spans="1:16" s="20" customFormat="1" x14ac:dyDescent="0.25">
      <c r="A1" s="20" t="s">
        <v>390</v>
      </c>
    </row>
    <row r="2" spans="1:16" s="20" customFormat="1" ht="6.95" customHeight="1" x14ac:dyDescent="0.25">
      <c r="A2" s="77"/>
    </row>
    <row r="3" spans="1:16" s="20" customFormat="1" ht="16.5" customHeight="1" x14ac:dyDescent="0.25">
      <c r="A3" s="77" t="s">
        <v>737</v>
      </c>
    </row>
    <row r="4" spans="1:16" ht="6.95" customHeight="1" x14ac:dyDescent="0.25">
      <c r="A4" s="33"/>
    </row>
    <row r="5" spans="1:16" ht="15.75" thickBot="1" x14ac:dyDescent="0.3">
      <c r="A5" s="34">
        <v>2015</v>
      </c>
      <c r="O5" s="256" t="s">
        <v>181</v>
      </c>
      <c r="P5" s="256"/>
    </row>
    <row r="6" spans="1:16" ht="16.5" customHeight="1" thickTop="1" thickBot="1" x14ac:dyDescent="0.3">
      <c r="A6" s="281" t="s">
        <v>137</v>
      </c>
      <c r="B6" s="257" t="s">
        <v>112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</row>
    <row r="7" spans="1:16" ht="16.5" thickTop="1" thickBot="1" x14ac:dyDescent="0.3">
      <c r="A7" s="270"/>
      <c r="B7" s="310" t="s">
        <v>22</v>
      </c>
      <c r="C7" s="310"/>
      <c r="D7" s="310"/>
      <c r="E7" s="310" t="s">
        <v>145</v>
      </c>
      <c r="F7" s="310"/>
      <c r="G7" s="310"/>
      <c r="H7" s="310" t="s">
        <v>113</v>
      </c>
      <c r="I7" s="310"/>
      <c r="J7" s="310"/>
      <c r="K7" s="310" t="s">
        <v>114</v>
      </c>
      <c r="L7" s="310"/>
      <c r="M7" s="310"/>
      <c r="N7" s="310" t="s">
        <v>115</v>
      </c>
      <c r="O7" s="310"/>
      <c r="P7" s="310"/>
    </row>
    <row r="8" spans="1:16" ht="16.5" thickTop="1" thickBot="1" x14ac:dyDescent="0.3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  <c r="K8" s="1" t="s">
        <v>8</v>
      </c>
      <c r="L8" s="1" t="s">
        <v>9</v>
      </c>
      <c r="M8" s="1" t="s">
        <v>10</v>
      </c>
      <c r="N8" s="1" t="s">
        <v>8</v>
      </c>
      <c r="O8" s="1" t="s">
        <v>9</v>
      </c>
      <c r="P8" s="1" t="s">
        <v>10</v>
      </c>
    </row>
    <row r="9" spans="1:16" ht="23.25" customHeight="1" thickTop="1" x14ac:dyDescent="0.25">
      <c r="A9" s="22" t="s">
        <v>22</v>
      </c>
      <c r="B9" s="90">
        <v>47189</v>
      </c>
      <c r="C9" s="90">
        <v>21539</v>
      </c>
      <c r="D9" s="90">
        <v>25650</v>
      </c>
      <c r="E9" s="90">
        <v>3857</v>
      </c>
      <c r="F9" s="90">
        <v>1633</v>
      </c>
      <c r="G9" s="90">
        <v>2224</v>
      </c>
      <c r="H9" s="90">
        <v>18081</v>
      </c>
      <c r="I9" s="90">
        <v>7928</v>
      </c>
      <c r="J9" s="90">
        <v>10153</v>
      </c>
      <c r="K9" s="90">
        <v>13692</v>
      </c>
      <c r="L9" s="90">
        <v>6419</v>
      </c>
      <c r="M9" s="90">
        <v>7273</v>
      </c>
      <c r="N9" s="90">
        <v>11559</v>
      </c>
      <c r="O9" s="90">
        <v>5559</v>
      </c>
      <c r="P9" s="90">
        <v>6000</v>
      </c>
    </row>
    <row r="10" spans="1:16" ht="23.25" customHeight="1" x14ac:dyDescent="0.25">
      <c r="A10" s="17" t="s">
        <v>730</v>
      </c>
      <c r="B10" s="93">
        <v>37720</v>
      </c>
      <c r="C10" s="93">
        <v>16705</v>
      </c>
      <c r="D10" s="93">
        <v>21015</v>
      </c>
      <c r="E10" s="93">
        <v>2966</v>
      </c>
      <c r="F10" s="93">
        <v>1199</v>
      </c>
      <c r="G10" s="93">
        <v>1767</v>
      </c>
      <c r="H10" s="93">
        <v>14190</v>
      </c>
      <c r="I10" s="93">
        <v>6093</v>
      </c>
      <c r="J10" s="93">
        <v>8097</v>
      </c>
      <c r="K10" s="93">
        <v>10717</v>
      </c>
      <c r="L10" s="93">
        <v>4807</v>
      </c>
      <c r="M10" s="93">
        <v>5910</v>
      </c>
      <c r="N10" s="93">
        <v>9847</v>
      </c>
      <c r="O10" s="93">
        <v>4606</v>
      </c>
      <c r="P10" s="93">
        <v>5241</v>
      </c>
    </row>
    <row r="11" spans="1:16" ht="23.25" customHeight="1" x14ac:dyDescent="0.25">
      <c r="A11" s="87" t="s">
        <v>731</v>
      </c>
      <c r="B11" s="94">
        <v>5491</v>
      </c>
      <c r="C11" s="94">
        <v>2610</v>
      </c>
      <c r="D11" s="94">
        <v>2881</v>
      </c>
      <c r="E11" s="94">
        <v>440</v>
      </c>
      <c r="F11" s="94">
        <v>204</v>
      </c>
      <c r="G11" s="94">
        <v>236</v>
      </c>
      <c r="H11" s="94">
        <v>2201</v>
      </c>
      <c r="I11" s="94">
        <v>943</v>
      </c>
      <c r="J11" s="94">
        <v>1258</v>
      </c>
      <c r="K11" s="94">
        <v>1795</v>
      </c>
      <c r="L11" s="94">
        <v>907</v>
      </c>
      <c r="M11" s="94">
        <v>888</v>
      </c>
      <c r="N11" s="94">
        <v>1055</v>
      </c>
      <c r="O11" s="94">
        <v>556</v>
      </c>
      <c r="P11" s="94">
        <v>499</v>
      </c>
    </row>
    <row r="12" spans="1:16" ht="23.25" customHeight="1" x14ac:dyDescent="0.25">
      <c r="A12" s="17" t="s">
        <v>732</v>
      </c>
      <c r="B12" s="93">
        <v>2278</v>
      </c>
      <c r="C12" s="93">
        <v>1238</v>
      </c>
      <c r="D12" s="93">
        <v>1040</v>
      </c>
      <c r="E12" s="93">
        <v>205</v>
      </c>
      <c r="F12" s="93">
        <v>101</v>
      </c>
      <c r="G12" s="93">
        <v>104</v>
      </c>
      <c r="H12" s="93">
        <v>907</v>
      </c>
      <c r="I12" s="93">
        <v>456</v>
      </c>
      <c r="J12" s="93">
        <v>451</v>
      </c>
      <c r="K12" s="93">
        <v>745</v>
      </c>
      <c r="L12" s="93">
        <v>437</v>
      </c>
      <c r="M12" s="93">
        <v>308</v>
      </c>
      <c r="N12" s="93">
        <v>421</v>
      </c>
      <c r="O12" s="93">
        <v>244</v>
      </c>
      <c r="P12" s="93">
        <v>177</v>
      </c>
    </row>
    <row r="13" spans="1:16" ht="23.25" customHeight="1" thickBot="1" x14ac:dyDescent="0.3">
      <c r="A13" s="88" t="s">
        <v>733</v>
      </c>
      <c r="B13" s="95">
        <v>1700</v>
      </c>
      <c r="C13" s="95">
        <v>986</v>
      </c>
      <c r="D13" s="95">
        <v>714</v>
      </c>
      <c r="E13" s="95">
        <v>246</v>
      </c>
      <c r="F13" s="95">
        <v>129</v>
      </c>
      <c r="G13" s="95">
        <v>117</v>
      </c>
      <c r="H13" s="95">
        <v>783</v>
      </c>
      <c r="I13" s="95">
        <v>436</v>
      </c>
      <c r="J13" s="95">
        <v>347</v>
      </c>
      <c r="K13" s="95">
        <v>435</v>
      </c>
      <c r="L13" s="95">
        <v>268</v>
      </c>
      <c r="M13" s="95">
        <v>167</v>
      </c>
      <c r="N13" s="95">
        <v>236</v>
      </c>
      <c r="O13" s="95">
        <v>153</v>
      </c>
      <c r="P13" s="95">
        <v>83</v>
      </c>
    </row>
    <row r="14" spans="1:16" ht="6.95" customHeight="1" thickTop="1" x14ac:dyDescent="0.25"/>
    <row r="15" spans="1:16" x14ac:dyDescent="0.25">
      <c r="A15" s="13" t="s">
        <v>11</v>
      </c>
    </row>
    <row r="16" spans="1:16" ht="15.75" x14ac:dyDescent="0.25">
      <c r="A16" s="12" t="s">
        <v>412</v>
      </c>
    </row>
    <row r="17" spans="1:1" ht="15.75" x14ac:dyDescent="0.25">
      <c r="A17" s="7" t="s">
        <v>363</v>
      </c>
    </row>
    <row r="18" spans="1:1" ht="6.95" customHeight="1" x14ac:dyDescent="0.25">
      <c r="A18" s="12"/>
    </row>
    <row r="19" spans="1:1" x14ac:dyDescent="0.25">
      <c r="A19" s="13" t="s">
        <v>191</v>
      </c>
    </row>
    <row r="20" spans="1:1" x14ac:dyDescent="0.25">
      <c r="A20" s="12" t="s">
        <v>1920</v>
      </c>
    </row>
  </sheetData>
  <mergeCells count="8">
    <mergeCell ref="A6:A8"/>
    <mergeCell ref="B6:P6"/>
    <mergeCell ref="B7:D7"/>
    <mergeCell ref="O5:P5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4"/>
    <pageSetUpPr fitToPage="1"/>
  </sheetPr>
  <dimension ref="A1:J23"/>
  <sheetViews>
    <sheetView workbookViewId="0"/>
  </sheetViews>
  <sheetFormatPr defaultColWidth="9.140625" defaultRowHeight="15" x14ac:dyDescent="0.25"/>
  <cols>
    <col min="1" max="1" width="44.28515625" style="14" customWidth="1"/>
    <col min="2" max="10" width="7.7109375" style="14" customWidth="1"/>
    <col min="11" max="16384" width="9.140625" style="14"/>
  </cols>
  <sheetData>
    <row r="1" spans="1:10" x14ac:dyDescent="0.25">
      <c r="A1" s="20" t="s">
        <v>391</v>
      </c>
    </row>
    <row r="2" spans="1:10" ht="6.95" customHeight="1" x14ac:dyDescent="0.25">
      <c r="A2" s="77"/>
    </row>
    <row r="3" spans="1:10" ht="17.25" x14ac:dyDescent="0.25">
      <c r="A3" s="77" t="s">
        <v>745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22.5" customHeight="1" thickTop="1" thickBot="1" x14ac:dyDescent="0.3">
      <c r="A6" s="270" t="s">
        <v>392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6.5" thickTop="1" thickBot="1" x14ac:dyDescent="0.3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1" customHeight="1" thickTop="1" x14ac:dyDescent="0.25">
      <c r="A9" s="22" t="s">
        <v>22</v>
      </c>
      <c r="B9" s="90">
        <v>10029</v>
      </c>
      <c r="C9" s="90">
        <v>5190</v>
      </c>
      <c r="D9" s="90">
        <v>4839</v>
      </c>
      <c r="E9" s="90">
        <v>5177</v>
      </c>
      <c r="F9" s="90">
        <v>2427</v>
      </c>
      <c r="G9" s="90">
        <v>2750</v>
      </c>
      <c r="H9" s="90">
        <v>4852</v>
      </c>
      <c r="I9" s="90">
        <v>2763</v>
      </c>
      <c r="J9" s="90">
        <v>2089</v>
      </c>
    </row>
    <row r="10" spans="1:10" ht="21" customHeight="1" x14ac:dyDescent="0.25">
      <c r="A10" s="17" t="s">
        <v>738</v>
      </c>
      <c r="B10" s="93">
        <v>4781</v>
      </c>
      <c r="C10" s="93">
        <v>2664</v>
      </c>
      <c r="D10" s="93">
        <v>2117</v>
      </c>
      <c r="E10" s="93">
        <v>2811</v>
      </c>
      <c r="F10" s="93">
        <v>1441</v>
      </c>
      <c r="G10" s="93">
        <v>1370</v>
      </c>
      <c r="H10" s="93">
        <v>1970</v>
      </c>
      <c r="I10" s="93">
        <v>1223</v>
      </c>
      <c r="J10" s="93">
        <v>747</v>
      </c>
    </row>
    <row r="11" spans="1:10" ht="21" customHeight="1" x14ac:dyDescent="0.25">
      <c r="A11" s="87" t="s">
        <v>739</v>
      </c>
      <c r="B11" s="94">
        <v>3805</v>
      </c>
      <c r="C11" s="94">
        <v>1915</v>
      </c>
      <c r="D11" s="94">
        <v>1890</v>
      </c>
      <c r="E11" s="94">
        <v>1238</v>
      </c>
      <c r="F11" s="94">
        <v>528</v>
      </c>
      <c r="G11" s="94">
        <v>710</v>
      </c>
      <c r="H11" s="94">
        <v>2567</v>
      </c>
      <c r="I11" s="94">
        <v>1387</v>
      </c>
      <c r="J11" s="94">
        <v>1180</v>
      </c>
    </row>
    <row r="12" spans="1:10" ht="21" customHeight="1" x14ac:dyDescent="0.25">
      <c r="A12" s="17" t="s">
        <v>740</v>
      </c>
      <c r="B12" s="93">
        <v>1212</v>
      </c>
      <c r="C12" s="93">
        <v>524</v>
      </c>
      <c r="D12" s="93">
        <v>688</v>
      </c>
      <c r="E12" s="93">
        <v>1118</v>
      </c>
      <c r="F12" s="93">
        <v>479</v>
      </c>
      <c r="G12" s="93">
        <v>639</v>
      </c>
      <c r="H12" s="93">
        <v>94</v>
      </c>
      <c r="I12" s="93">
        <v>45</v>
      </c>
      <c r="J12" s="93">
        <v>49</v>
      </c>
    </row>
    <row r="13" spans="1:10" ht="21" customHeight="1" x14ac:dyDescent="0.25">
      <c r="A13" s="87" t="s">
        <v>741</v>
      </c>
      <c r="B13" s="94">
        <v>411</v>
      </c>
      <c r="C13" s="94">
        <v>212</v>
      </c>
      <c r="D13" s="94">
        <v>199</v>
      </c>
      <c r="E13" s="94">
        <v>109</v>
      </c>
      <c r="F13" s="94">
        <v>48</v>
      </c>
      <c r="G13" s="94">
        <v>61</v>
      </c>
      <c r="H13" s="94">
        <v>302</v>
      </c>
      <c r="I13" s="94">
        <v>164</v>
      </c>
      <c r="J13" s="94">
        <v>138</v>
      </c>
    </row>
    <row r="14" spans="1:10" ht="21" customHeight="1" x14ac:dyDescent="0.25">
      <c r="A14" s="166" t="s">
        <v>742</v>
      </c>
      <c r="B14" s="93">
        <v>537</v>
      </c>
      <c r="C14" s="93">
        <v>286</v>
      </c>
      <c r="D14" s="93">
        <v>251</v>
      </c>
      <c r="E14" s="93">
        <v>148</v>
      </c>
      <c r="F14" s="93">
        <v>66</v>
      </c>
      <c r="G14" s="93">
        <v>82</v>
      </c>
      <c r="H14" s="93">
        <v>389</v>
      </c>
      <c r="I14" s="93">
        <v>220</v>
      </c>
      <c r="J14" s="93">
        <v>169</v>
      </c>
    </row>
    <row r="15" spans="1:10" ht="21" customHeight="1" thickBot="1" x14ac:dyDescent="0.3">
      <c r="A15" s="88" t="s">
        <v>600</v>
      </c>
      <c r="B15" s="95">
        <v>157</v>
      </c>
      <c r="C15" s="95">
        <v>92</v>
      </c>
      <c r="D15" s="95">
        <v>65</v>
      </c>
      <c r="E15" s="95">
        <v>49</v>
      </c>
      <c r="F15" s="95">
        <v>23</v>
      </c>
      <c r="G15" s="95">
        <v>26</v>
      </c>
      <c r="H15" s="95">
        <v>108</v>
      </c>
      <c r="I15" s="95">
        <v>69</v>
      </c>
      <c r="J15" s="95">
        <v>39</v>
      </c>
    </row>
    <row r="16" spans="1:10" ht="6.95" customHeight="1" thickTop="1" x14ac:dyDescent="0.25"/>
    <row r="17" spans="1:1" x14ac:dyDescent="0.25">
      <c r="A17" s="13" t="s">
        <v>11</v>
      </c>
    </row>
    <row r="18" spans="1:1" ht="15.75" x14ac:dyDescent="0.25">
      <c r="A18" s="7" t="s">
        <v>333</v>
      </c>
    </row>
    <row r="19" spans="1:1" ht="15.75" x14ac:dyDescent="0.25">
      <c r="A19" s="7" t="s">
        <v>345</v>
      </c>
    </row>
    <row r="20" spans="1:1" s="12" customFormat="1" ht="15.95" customHeight="1" x14ac:dyDescent="0.2">
      <c r="A20" s="12" t="s">
        <v>331</v>
      </c>
    </row>
    <row r="21" spans="1:1" ht="6.95" customHeight="1" x14ac:dyDescent="0.25">
      <c r="A21" s="7"/>
    </row>
    <row r="22" spans="1:1" x14ac:dyDescent="0.25">
      <c r="A22" s="13" t="s">
        <v>191</v>
      </c>
    </row>
    <row r="23" spans="1:1" x14ac:dyDescent="0.25">
      <c r="A23" s="12" t="s">
        <v>1336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4"/>
    <pageSetUpPr fitToPage="1"/>
  </sheetPr>
  <dimension ref="A1:J22"/>
  <sheetViews>
    <sheetView workbookViewId="0"/>
  </sheetViews>
  <sheetFormatPr defaultColWidth="9.140625" defaultRowHeight="15.95" customHeight="1" x14ac:dyDescent="0.2"/>
  <cols>
    <col min="1" max="1" width="43.85546875" style="12" customWidth="1"/>
    <col min="2" max="16384" width="9.140625" style="12"/>
  </cols>
  <sheetData>
    <row r="1" spans="1:10" ht="15.95" customHeight="1" x14ac:dyDescent="0.25">
      <c r="A1" s="20" t="s">
        <v>393</v>
      </c>
    </row>
    <row r="2" spans="1:10" ht="6.95" customHeight="1" x14ac:dyDescent="0.25">
      <c r="A2" s="77"/>
    </row>
    <row r="3" spans="1:10" ht="15.95" customHeight="1" x14ac:dyDescent="0.25">
      <c r="A3" s="77" t="s">
        <v>743</v>
      </c>
    </row>
    <row r="4" spans="1:10" ht="6.95" customHeight="1" x14ac:dyDescent="0.2">
      <c r="A4" s="33"/>
    </row>
    <row r="5" spans="1:10" ht="15.95" customHeight="1" thickBot="1" x14ac:dyDescent="0.25">
      <c r="A5" s="34">
        <v>2015</v>
      </c>
      <c r="I5" s="256" t="s">
        <v>181</v>
      </c>
      <c r="J5" s="256"/>
    </row>
    <row r="6" spans="1:10" ht="15.95" customHeight="1" thickTop="1" thickBot="1" x14ac:dyDescent="0.25">
      <c r="A6" s="281" t="s">
        <v>392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5.95" customHeight="1" thickTop="1" thickBot="1" x14ac:dyDescent="0.25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5.95" customHeight="1" thickTop="1" thickBot="1" x14ac:dyDescent="0.25">
      <c r="A8" s="271"/>
      <c r="B8" s="1" t="s">
        <v>22</v>
      </c>
      <c r="C8" s="1" t="s">
        <v>81</v>
      </c>
      <c r="D8" s="1" t="s">
        <v>82</v>
      </c>
      <c r="E8" s="1" t="s">
        <v>22</v>
      </c>
      <c r="F8" s="1" t="s">
        <v>81</v>
      </c>
      <c r="G8" s="1" t="s">
        <v>82</v>
      </c>
      <c r="H8" s="1" t="s">
        <v>22</v>
      </c>
      <c r="I8" s="1" t="s">
        <v>81</v>
      </c>
      <c r="J8" s="1" t="s">
        <v>82</v>
      </c>
    </row>
    <row r="9" spans="1:10" ht="21" customHeight="1" thickTop="1" x14ac:dyDescent="0.2">
      <c r="A9" s="22" t="s">
        <v>22</v>
      </c>
      <c r="B9" s="90">
        <v>10037</v>
      </c>
      <c r="C9" s="90">
        <v>2839</v>
      </c>
      <c r="D9" s="90">
        <v>7198</v>
      </c>
      <c r="E9" s="90">
        <v>5179</v>
      </c>
      <c r="F9" s="90">
        <v>446</v>
      </c>
      <c r="G9" s="90">
        <v>4733</v>
      </c>
      <c r="H9" s="90">
        <v>4858</v>
      </c>
      <c r="I9" s="90">
        <v>2393</v>
      </c>
      <c r="J9" s="90">
        <v>2465</v>
      </c>
    </row>
    <row r="10" spans="1:10" ht="21" customHeight="1" x14ac:dyDescent="0.2">
      <c r="A10" s="17" t="s">
        <v>738</v>
      </c>
      <c r="B10" s="93">
        <v>4783</v>
      </c>
      <c r="C10" s="93">
        <v>1182</v>
      </c>
      <c r="D10" s="93">
        <v>3601</v>
      </c>
      <c r="E10" s="93">
        <v>2811</v>
      </c>
      <c r="F10" s="93">
        <v>250</v>
      </c>
      <c r="G10" s="93">
        <v>2561</v>
      </c>
      <c r="H10" s="93">
        <v>1972</v>
      </c>
      <c r="I10" s="93">
        <v>932</v>
      </c>
      <c r="J10" s="93">
        <v>1040</v>
      </c>
    </row>
    <row r="11" spans="1:10" ht="21" customHeight="1" x14ac:dyDescent="0.2">
      <c r="A11" s="87" t="s">
        <v>739</v>
      </c>
      <c r="B11" s="94">
        <v>3806</v>
      </c>
      <c r="C11" s="94">
        <v>1341</v>
      </c>
      <c r="D11" s="94">
        <v>2465</v>
      </c>
      <c r="E11" s="94">
        <v>1238</v>
      </c>
      <c r="F11" s="94">
        <v>81</v>
      </c>
      <c r="G11" s="94">
        <v>1157</v>
      </c>
      <c r="H11" s="94">
        <v>2568</v>
      </c>
      <c r="I11" s="94">
        <v>1260</v>
      </c>
      <c r="J11" s="94">
        <v>1308</v>
      </c>
    </row>
    <row r="12" spans="1:10" ht="21" customHeight="1" x14ac:dyDescent="0.2">
      <c r="A12" s="17" t="s">
        <v>740</v>
      </c>
      <c r="B12" s="93">
        <v>1213</v>
      </c>
      <c r="C12" s="93">
        <v>164</v>
      </c>
      <c r="D12" s="93">
        <v>1049</v>
      </c>
      <c r="E12" s="93">
        <v>1118</v>
      </c>
      <c r="F12" s="93">
        <v>108</v>
      </c>
      <c r="G12" s="93">
        <v>1010</v>
      </c>
      <c r="H12" s="93">
        <v>95</v>
      </c>
      <c r="I12" s="93">
        <v>56</v>
      </c>
      <c r="J12" s="93">
        <v>39</v>
      </c>
    </row>
    <row r="13" spans="1:10" ht="21" customHeight="1" x14ac:dyDescent="0.2">
      <c r="A13" s="87" t="s">
        <v>741</v>
      </c>
      <c r="B13" s="93">
        <v>412</v>
      </c>
      <c r="C13" s="93">
        <v>197</v>
      </c>
      <c r="D13" s="93">
        <v>215</v>
      </c>
      <c r="E13" s="93">
        <v>109</v>
      </c>
      <c r="F13" s="93">
        <v>14</v>
      </c>
      <c r="G13" s="93">
        <v>95</v>
      </c>
      <c r="H13" s="93">
        <v>303</v>
      </c>
      <c r="I13" s="93">
        <v>183</v>
      </c>
      <c r="J13" s="93">
        <v>120</v>
      </c>
    </row>
    <row r="14" spans="1:10" ht="21" customHeight="1" x14ac:dyDescent="0.2">
      <c r="A14" s="147" t="s">
        <v>742</v>
      </c>
      <c r="B14" s="94">
        <v>538</v>
      </c>
      <c r="C14" s="94">
        <v>398</v>
      </c>
      <c r="D14" s="94">
        <v>890</v>
      </c>
      <c r="E14" s="94">
        <v>709</v>
      </c>
      <c r="F14" s="94">
        <v>74</v>
      </c>
      <c r="G14" s="94">
        <v>635</v>
      </c>
      <c r="H14" s="94">
        <v>579</v>
      </c>
      <c r="I14" s="94">
        <v>324</v>
      </c>
      <c r="J14" s="94">
        <v>255</v>
      </c>
    </row>
    <row r="15" spans="1:10" ht="21" customHeight="1" thickBot="1" x14ac:dyDescent="0.25">
      <c r="A15" s="18" t="s">
        <v>600</v>
      </c>
      <c r="B15" s="110">
        <v>159</v>
      </c>
      <c r="C15" s="110">
        <v>54</v>
      </c>
      <c r="D15" s="110">
        <v>105</v>
      </c>
      <c r="E15" s="110">
        <v>51</v>
      </c>
      <c r="F15" s="110">
        <v>6</v>
      </c>
      <c r="G15" s="110">
        <v>45</v>
      </c>
      <c r="H15" s="110">
        <v>108</v>
      </c>
      <c r="I15" s="110">
        <v>48</v>
      </c>
      <c r="J15" s="110">
        <v>60</v>
      </c>
    </row>
    <row r="16" spans="1:10" ht="6.95" customHeight="1" thickTop="1" x14ac:dyDescent="0.2"/>
    <row r="17" spans="1:1" ht="15.95" customHeight="1" x14ac:dyDescent="0.2">
      <c r="A17" s="13" t="s">
        <v>11</v>
      </c>
    </row>
    <row r="18" spans="1:1" ht="15.95" customHeight="1" x14ac:dyDescent="0.2">
      <c r="A18" s="7" t="s">
        <v>349</v>
      </c>
    </row>
    <row r="19" spans="1:1" ht="15.95" customHeight="1" x14ac:dyDescent="0.2">
      <c r="A19" s="12" t="s">
        <v>327</v>
      </c>
    </row>
    <row r="20" spans="1:1" ht="6.95" customHeight="1" x14ac:dyDescent="0.2">
      <c r="A20" s="7"/>
    </row>
    <row r="21" spans="1:1" ht="15.95" customHeight="1" x14ac:dyDescent="0.2">
      <c r="A21" s="13" t="s">
        <v>191</v>
      </c>
    </row>
    <row r="22" spans="1:1" ht="15.95" customHeight="1" x14ac:dyDescent="0.2">
      <c r="A22" s="12" t="s">
        <v>1336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4"/>
    <pageSetUpPr fitToPage="1"/>
  </sheetPr>
  <dimension ref="A1:J32"/>
  <sheetViews>
    <sheetView workbookViewId="0">
      <selection activeCell="B12" sqref="B12"/>
    </sheetView>
  </sheetViews>
  <sheetFormatPr defaultColWidth="9.140625" defaultRowHeight="15.95" customHeight="1" x14ac:dyDescent="0.2"/>
  <cols>
    <col min="1" max="1" width="45" style="12" customWidth="1"/>
    <col min="2" max="10" width="8.7109375" style="12" customWidth="1"/>
    <col min="11" max="16384" width="9.140625" style="12"/>
  </cols>
  <sheetData>
    <row r="1" spans="1:10" ht="15.95" customHeight="1" x14ac:dyDescent="0.25">
      <c r="A1" s="20" t="s">
        <v>394</v>
      </c>
    </row>
    <row r="2" spans="1:10" ht="6.95" customHeight="1" x14ac:dyDescent="0.25">
      <c r="A2" s="77"/>
    </row>
    <row r="3" spans="1:10" ht="15.95" customHeight="1" x14ac:dyDescent="0.25">
      <c r="A3" s="77" t="s">
        <v>773</v>
      </c>
    </row>
    <row r="4" spans="1:10" ht="6.95" customHeight="1" x14ac:dyDescent="0.2">
      <c r="A4" s="33"/>
    </row>
    <row r="5" spans="1:10" ht="15.95" customHeight="1" thickBot="1" x14ac:dyDescent="0.25">
      <c r="A5" s="34">
        <v>2015</v>
      </c>
      <c r="I5" s="256" t="s">
        <v>181</v>
      </c>
      <c r="J5" s="256"/>
    </row>
    <row r="6" spans="1:10" ht="15.95" customHeight="1" thickTop="1" thickBot="1" x14ac:dyDescent="0.25">
      <c r="A6" s="270" t="s">
        <v>744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5.95" customHeight="1" thickTop="1" thickBot="1" x14ac:dyDescent="0.25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5.95" customHeight="1" thickTop="1" thickBot="1" x14ac:dyDescent="0.25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0.100000000000001" customHeight="1" thickTop="1" x14ac:dyDescent="0.2">
      <c r="A9" s="28" t="s">
        <v>22</v>
      </c>
      <c r="B9" s="28">
        <v>4510</v>
      </c>
      <c r="C9" s="28">
        <v>2517</v>
      </c>
      <c r="D9" s="28">
        <v>1993</v>
      </c>
      <c r="E9" s="28">
        <v>2687</v>
      </c>
      <c r="F9" s="28">
        <v>1381</v>
      </c>
      <c r="G9" s="28">
        <v>1306</v>
      </c>
      <c r="H9" s="28">
        <v>1823</v>
      </c>
      <c r="I9" s="28">
        <v>1136</v>
      </c>
      <c r="J9" s="28">
        <v>687</v>
      </c>
    </row>
    <row r="10" spans="1:10" ht="20.100000000000001" customHeight="1" x14ac:dyDescent="0.2">
      <c r="A10" s="17" t="s">
        <v>1057</v>
      </c>
      <c r="B10" s="17">
        <v>2620</v>
      </c>
      <c r="C10" s="17">
        <v>1572</v>
      </c>
      <c r="D10" s="17">
        <v>1048</v>
      </c>
      <c r="E10" s="17">
        <v>1673</v>
      </c>
      <c r="F10" s="17">
        <v>970</v>
      </c>
      <c r="G10" s="17">
        <v>703</v>
      </c>
      <c r="H10" s="17">
        <v>947</v>
      </c>
      <c r="I10" s="17">
        <v>602</v>
      </c>
      <c r="J10" s="17">
        <v>345</v>
      </c>
    </row>
    <row r="11" spans="1:10" ht="20.100000000000001" customHeight="1" x14ac:dyDescent="0.2">
      <c r="A11" s="87" t="s">
        <v>1058</v>
      </c>
      <c r="B11" s="87">
        <v>1028</v>
      </c>
      <c r="C11" s="87">
        <v>430</v>
      </c>
      <c r="D11" s="87">
        <v>598</v>
      </c>
      <c r="E11" s="87">
        <v>699</v>
      </c>
      <c r="F11" s="87">
        <v>277</v>
      </c>
      <c r="G11" s="87">
        <v>422</v>
      </c>
      <c r="H11" s="87">
        <v>329</v>
      </c>
      <c r="I11" s="87">
        <v>153</v>
      </c>
      <c r="J11" s="87">
        <v>176</v>
      </c>
    </row>
    <row r="12" spans="1:10" ht="20.100000000000001" customHeight="1" x14ac:dyDescent="0.2">
      <c r="A12" s="17" t="s">
        <v>1950</v>
      </c>
      <c r="B12" s="17">
        <v>588</v>
      </c>
      <c r="C12" s="17">
        <v>411</v>
      </c>
      <c r="D12" s="17">
        <v>177</v>
      </c>
      <c r="E12" s="17">
        <v>182</v>
      </c>
      <c r="F12" s="17">
        <v>119</v>
      </c>
      <c r="G12" s="17">
        <v>63</v>
      </c>
      <c r="H12" s="17">
        <v>406</v>
      </c>
      <c r="I12" s="17">
        <v>292</v>
      </c>
      <c r="J12" s="17">
        <v>114</v>
      </c>
    </row>
    <row r="13" spans="1:10" ht="20.100000000000001" customHeight="1" x14ac:dyDescent="0.2">
      <c r="A13" s="87" t="s">
        <v>1067</v>
      </c>
      <c r="B13" s="87">
        <v>545</v>
      </c>
      <c r="C13" s="87">
        <v>282</v>
      </c>
      <c r="D13" s="87">
        <v>263</v>
      </c>
      <c r="E13" s="87">
        <v>277</v>
      </c>
      <c r="F13" s="87">
        <v>119</v>
      </c>
      <c r="G13" s="87">
        <v>158</v>
      </c>
      <c r="H13" s="87">
        <v>268</v>
      </c>
      <c r="I13" s="87">
        <v>163</v>
      </c>
      <c r="J13" s="87">
        <v>105</v>
      </c>
    </row>
    <row r="14" spans="1:10" ht="20.100000000000001" customHeight="1" x14ac:dyDescent="0.2">
      <c r="A14" s="17" t="s">
        <v>1059</v>
      </c>
      <c r="B14" s="17">
        <v>405</v>
      </c>
      <c r="C14" s="17">
        <v>234</v>
      </c>
      <c r="D14" s="17">
        <v>171</v>
      </c>
      <c r="E14" s="17">
        <v>280</v>
      </c>
      <c r="F14" s="17">
        <v>151</v>
      </c>
      <c r="G14" s="17">
        <v>129</v>
      </c>
      <c r="H14" s="17">
        <v>125</v>
      </c>
      <c r="I14" s="17">
        <v>83</v>
      </c>
      <c r="J14" s="17">
        <v>42</v>
      </c>
    </row>
    <row r="15" spans="1:10" ht="20.100000000000001" customHeight="1" x14ac:dyDescent="0.2">
      <c r="A15" s="87" t="s">
        <v>848</v>
      </c>
      <c r="B15" s="87">
        <v>339</v>
      </c>
      <c r="C15" s="87">
        <v>140</v>
      </c>
      <c r="D15" s="87">
        <v>199</v>
      </c>
      <c r="E15" s="87">
        <v>216</v>
      </c>
      <c r="F15" s="87">
        <v>84</v>
      </c>
      <c r="G15" s="87">
        <v>132</v>
      </c>
      <c r="H15" s="87">
        <v>123</v>
      </c>
      <c r="I15" s="87">
        <v>56</v>
      </c>
      <c r="J15" s="87">
        <v>67</v>
      </c>
    </row>
    <row r="16" spans="1:10" ht="20.100000000000001" customHeight="1" x14ac:dyDescent="0.2">
      <c r="A16" s="17" t="s">
        <v>1060</v>
      </c>
      <c r="B16" s="17">
        <v>245</v>
      </c>
      <c r="C16" s="17">
        <v>142</v>
      </c>
      <c r="D16" s="17">
        <v>103</v>
      </c>
      <c r="E16" s="17">
        <v>155</v>
      </c>
      <c r="F16" s="17">
        <v>90</v>
      </c>
      <c r="G16" s="17">
        <v>65</v>
      </c>
      <c r="H16" s="17">
        <v>90</v>
      </c>
      <c r="I16" s="17">
        <v>52</v>
      </c>
      <c r="J16" s="17">
        <v>38</v>
      </c>
    </row>
    <row r="17" spans="1:10" ht="20.100000000000001" customHeight="1" x14ac:dyDescent="0.2">
      <c r="A17" s="87" t="s">
        <v>1061</v>
      </c>
      <c r="B17" s="87">
        <v>181</v>
      </c>
      <c r="C17" s="87">
        <v>141</v>
      </c>
      <c r="D17" s="87">
        <v>40</v>
      </c>
      <c r="E17" s="87">
        <v>106</v>
      </c>
      <c r="F17" s="87">
        <v>79</v>
      </c>
      <c r="G17" s="87">
        <v>27</v>
      </c>
      <c r="H17" s="87">
        <v>75</v>
      </c>
      <c r="I17" s="87">
        <v>62</v>
      </c>
      <c r="J17" s="87">
        <v>13</v>
      </c>
    </row>
    <row r="18" spans="1:10" ht="20.100000000000001" customHeight="1" x14ac:dyDescent="0.2">
      <c r="A18" s="202" t="s">
        <v>1346</v>
      </c>
      <c r="B18" s="17">
        <v>152</v>
      </c>
      <c r="C18" s="17">
        <v>116</v>
      </c>
      <c r="D18" s="17">
        <v>36</v>
      </c>
      <c r="E18" s="17">
        <v>84</v>
      </c>
      <c r="F18" s="17">
        <v>64</v>
      </c>
      <c r="G18" s="17">
        <v>20</v>
      </c>
      <c r="H18" s="17">
        <v>68</v>
      </c>
      <c r="I18" s="17">
        <v>52</v>
      </c>
      <c r="J18" s="17">
        <v>16</v>
      </c>
    </row>
    <row r="19" spans="1:10" ht="20.100000000000001" customHeight="1" x14ac:dyDescent="0.2">
      <c r="A19" s="167" t="s">
        <v>1347</v>
      </c>
      <c r="B19" s="87">
        <v>146</v>
      </c>
      <c r="C19" s="87">
        <v>57</v>
      </c>
      <c r="D19" s="87">
        <v>89</v>
      </c>
      <c r="E19" s="87">
        <v>78</v>
      </c>
      <c r="F19" s="87">
        <v>27</v>
      </c>
      <c r="G19" s="87">
        <v>51</v>
      </c>
      <c r="H19" s="87">
        <v>68</v>
      </c>
      <c r="I19" s="87">
        <v>30</v>
      </c>
      <c r="J19" s="87">
        <v>38</v>
      </c>
    </row>
    <row r="20" spans="1:10" ht="20.100000000000001" customHeight="1" x14ac:dyDescent="0.2">
      <c r="A20" s="202" t="s">
        <v>1062</v>
      </c>
      <c r="B20" s="17">
        <v>81</v>
      </c>
      <c r="C20" s="17">
        <v>35</v>
      </c>
      <c r="D20" s="17">
        <v>46</v>
      </c>
      <c r="E20" s="17">
        <v>37</v>
      </c>
      <c r="F20" s="17">
        <v>14</v>
      </c>
      <c r="G20" s="17">
        <v>23</v>
      </c>
      <c r="H20" s="17">
        <v>44</v>
      </c>
      <c r="I20" s="17">
        <v>21</v>
      </c>
      <c r="J20" s="17">
        <v>23</v>
      </c>
    </row>
    <row r="21" spans="1:10" ht="20.100000000000001" customHeight="1" x14ac:dyDescent="0.2">
      <c r="A21" s="167" t="s">
        <v>1063</v>
      </c>
      <c r="B21" s="87">
        <v>67</v>
      </c>
      <c r="C21" s="87">
        <v>41</v>
      </c>
      <c r="D21" s="87">
        <v>26</v>
      </c>
      <c r="E21" s="87">
        <v>40</v>
      </c>
      <c r="F21" s="87">
        <v>21</v>
      </c>
      <c r="G21" s="87">
        <v>19</v>
      </c>
      <c r="H21" s="87">
        <v>27</v>
      </c>
      <c r="I21" s="87">
        <v>20</v>
      </c>
      <c r="J21" s="87">
        <v>7</v>
      </c>
    </row>
    <row r="22" spans="1:10" ht="20.100000000000001" customHeight="1" x14ac:dyDescent="0.2">
      <c r="A22" s="202" t="s">
        <v>1064</v>
      </c>
      <c r="B22" s="17">
        <v>45</v>
      </c>
      <c r="C22" s="17">
        <v>33</v>
      </c>
      <c r="D22" s="17">
        <v>12</v>
      </c>
      <c r="E22" s="17">
        <v>16</v>
      </c>
      <c r="F22" s="17">
        <v>11</v>
      </c>
      <c r="G22" s="17">
        <v>5</v>
      </c>
      <c r="H22" s="17">
        <v>29</v>
      </c>
      <c r="I22" s="17">
        <v>22</v>
      </c>
      <c r="J22" s="17">
        <v>7</v>
      </c>
    </row>
    <row r="23" spans="1:10" ht="20.100000000000001" customHeight="1" x14ac:dyDescent="0.2">
      <c r="A23" s="87" t="s">
        <v>1065</v>
      </c>
      <c r="B23" s="87">
        <v>33</v>
      </c>
      <c r="C23" s="87">
        <v>10</v>
      </c>
      <c r="D23" s="87">
        <v>23</v>
      </c>
      <c r="E23" s="87">
        <v>25</v>
      </c>
      <c r="F23" s="87">
        <v>7</v>
      </c>
      <c r="G23" s="87">
        <v>18</v>
      </c>
      <c r="H23" s="87">
        <v>8</v>
      </c>
      <c r="I23" s="87">
        <v>3</v>
      </c>
      <c r="J23" s="87">
        <v>5</v>
      </c>
    </row>
    <row r="24" spans="1:10" ht="20.100000000000001" customHeight="1" thickBot="1" x14ac:dyDescent="0.25">
      <c r="A24" s="18" t="s">
        <v>1066</v>
      </c>
      <c r="B24" s="18">
        <v>111</v>
      </c>
      <c r="C24" s="18">
        <v>52</v>
      </c>
      <c r="D24" s="18">
        <v>59</v>
      </c>
      <c r="E24" s="18">
        <v>69</v>
      </c>
      <c r="F24" s="18">
        <v>25</v>
      </c>
      <c r="G24" s="18">
        <v>44</v>
      </c>
      <c r="H24" s="18">
        <v>42</v>
      </c>
      <c r="I24" s="18">
        <v>27</v>
      </c>
      <c r="J24" s="18">
        <v>15</v>
      </c>
    </row>
    <row r="25" spans="1:10" ht="6.95" customHeight="1" thickTop="1" x14ac:dyDescent="0.2"/>
    <row r="26" spans="1:10" ht="15.95" customHeight="1" x14ac:dyDescent="0.2">
      <c r="A26" s="13" t="s">
        <v>11</v>
      </c>
    </row>
    <row r="27" spans="1:10" ht="15.95" customHeight="1" x14ac:dyDescent="0.2">
      <c r="A27" s="7" t="s">
        <v>349</v>
      </c>
    </row>
    <row r="28" spans="1:10" ht="15.95" customHeight="1" x14ac:dyDescent="0.2">
      <c r="A28" s="7" t="s">
        <v>363</v>
      </c>
    </row>
    <row r="29" spans="1:10" ht="15.95" customHeight="1" x14ac:dyDescent="0.2">
      <c r="A29" s="12" t="s">
        <v>331</v>
      </c>
    </row>
    <row r="30" spans="1:10" ht="6.95" customHeight="1" x14ac:dyDescent="0.2"/>
    <row r="31" spans="1:10" ht="15.95" customHeight="1" x14ac:dyDescent="0.2">
      <c r="A31" s="13" t="s">
        <v>191</v>
      </c>
    </row>
    <row r="32" spans="1:10" ht="15.95" customHeight="1" x14ac:dyDescent="0.2">
      <c r="A32" s="12" t="s">
        <v>1336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4"/>
    <pageSetUpPr fitToPage="1"/>
  </sheetPr>
  <dimension ref="A1:N25"/>
  <sheetViews>
    <sheetView workbookViewId="0"/>
  </sheetViews>
  <sheetFormatPr defaultColWidth="9.140625" defaultRowHeight="15.95" customHeight="1" x14ac:dyDescent="0.2"/>
  <cols>
    <col min="1" max="1" width="34.7109375" style="12" customWidth="1"/>
    <col min="2" max="10" width="8.7109375" style="12" customWidth="1"/>
    <col min="11" max="16384" width="9.140625" style="12"/>
  </cols>
  <sheetData>
    <row r="1" spans="1:13" ht="15.95" customHeight="1" x14ac:dyDescent="0.25">
      <c r="A1" s="20" t="s">
        <v>395</v>
      </c>
    </row>
    <row r="2" spans="1:13" ht="6.95" customHeight="1" x14ac:dyDescent="0.2">
      <c r="A2" s="33"/>
    </row>
    <row r="3" spans="1:13" ht="32.25" customHeight="1" x14ac:dyDescent="0.2">
      <c r="A3" s="331" t="s">
        <v>774</v>
      </c>
      <c r="B3" s="334"/>
      <c r="C3" s="334"/>
      <c r="D3" s="334"/>
      <c r="E3" s="334"/>
      <c r="F3" s="334"/>
      <c r="G3" s="334"/>
      <c r="H3" s="334"/>
      <c r="I3" s="334"/>
      <c r="J3" s="334"/>
    </row>
    <row r="4" spans="1:13" ht="6.95" customHeight="1" x14ac:dyDescent="0.2">
      <c r="A4" s="33"/>
    </row>
    <row r="5" spans="1:13" ht="15.95" customHeight="1" thickBot="1" x14ac:dyDescent="0.25">
      <c r="A5" s="34">
        <v>2015</v>
      </c>
      <c r="I5" s="256" t="s">
        <v>181</v>
      </c>
      <c r="J5" s="256"/>
    </row>
    <row r="6" spans="1:13" ht="15.95" customHeight="1" thickTop="1" thickBot="1" x14ac:dyDescent="0.25">
      <c r="A6" s="270" t="s">
        <v>744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  <c r="M6" s="17"/>
    </row>
    <row r="7" spans="1:13" ht="15.95" customHeight="1" thickTop="1" thickBot="1" x14ac:dyDescent="0.25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  <c r="M7" s="17"/>
    </row>
    <row r="8" spans="1:13" ht="15.95" customHeight="1" thickTop="1" thickBot="1" x14ac:dyDescent="0.25">
      <c r="A8" s="271"/>
      <c r="B8" s="1" t="s">
        <v>22</v>
      </c>
      <c r="C8" s="1" t="s">
        <v>81</v>
      </c>
      <c r="D8" s="1" t="s">
        <v>82</v>
      </c>
      <c r="E8" s="1" t="s">
        <v>22</v>
      </c>
      <c r="F8" s="1" t="s">
        <v>81</v>
      </c>
      <c r="G8" s="1" t="s">
        <v>82</v>
      </c>
      <c r="H8" s="1" t="s">
        <v>22</v>
      </c>
      <c r="I8" s="1" t="s">
        <v>81</v>
      </c>
      <c r="J8" s="1" t="s">
        <v>82</v>
      </c>
      <c r="M8" s="17"/>
    </row>
    <row r="9" spans="1:13" ht="20.100000000000001" customHeight="1" thickTop="1" x14ac:dyDescent="0.2">
      <c r="A9" s="25" t="s">
        <v>22</v>
      </c>
      <c r="B9" s="90">
        <v>4512</v>
      </c>
      <c r="C9" s="90">
        <v>1094</v>
      </c>
      <c r="D9" s="90">
        <v>3418</v>
      </c>
      <c r="E9" s="90">
        <v>2687</v>
      </c>
      <c r="F9" s="90">
        <v>240</v>
      </c>
      <c r="G9" s="90">
        <v>2447</v>
      </c>
      <c r="H9" s="90">
        <v>1825</v>
      </c>
      <c r="I9" s="90">
        <v>854</v>
      </c>
      <c r="J9" s="90">
        <v>971</v>
      </c>
      <c r="M9" s="17"/>
    </row>
    <row r="10" spans="1:13" ht="20.100000000000001" customHeight="1" x14ac:dyDescent="0.2">
      <c r="A10" s="17" t="s">
        <v>1057</v>
      </c>
      <c r="B10" s="93">
        <v>2622</v>
      </c>
      <c r="C10" s="93">
        <v>593</v>
      </c>
      <c r="D10" s="93">
        <v>2029</v>
      </c>
      <c r="E10" s="93">
        <v>1673</v>
      </c>
      <c r="F10" s="93">
        <v>152</v>
      </c>
      <c r="G10" s="93">
        <v>1521</v>
      </c>
      <c r="H10" s="93">
        <v>949</v>
      </c>
      <c r="I10" s="93">
        <v>441</v>
      </c>
      <c r="J10" s="93">
        <v>508</v>
      </c>
      <c r="M10" s="17"/>
    </row>
    <row r="11" spans="1:13" ht="20.100000000000001" customHeight="1" x14ac:dyDescent="0.2">
      <c r="A11" s="87" t="s">
        <v>1058</v>
      </c>
      <c r="B11" s="94">
        <v>1028</v>
      </c>
      <c r="C11" s="94">
        <v>209</v>
      </c>
      <c r="D11" s="94">
        <v>819</v>
      </c>
      <c r="E11" s="94">
        <v>699</v>
      </c>
      <c r="F11" s="94">
        <v>63</v>
      </c>
      <c r="G11" s="94">
        <v>636</v>
      </c>
      <c r="H11" s="94">
        <v>329</v>
      </c>
      <c r="I11" s="94">
        <v>146</v>
      </c>
      <c r="J11" s="94">
        <v>183</v>
      </c>
      <c r="M11" s="17"/>
    </row>
    <row r="12" spans="1:13" ht="20.100000000000001" customHeight="1" x14ac:dyDescent="0.2">
      <c r="A12" s="17" t="s">
        <v>1950</v>
      </c>
      <c r="B12" s="93">
        <v>588</v>
      </c>
      <c r="C12" s="93">
        <v>251</v>
      </c>
      <c r="D12" s="93">
        <v>337</v>
      </c>
      <c r="E12" s="93">
        <v>182</v>
      </c>
      <c r="F12" s="93">
        <v>15</v>
      </c>
      <c r="G12" s="93">
        <v>167</v>
      </c>
      <c r="H12" s="93">
        <v>406</v>
      </c>
      <c r="I12" s="93">
        <v>236</v>
      </c>
      <c r="J12" s="93">
        <v>170</v>
      </c>
      <c r="M12" s="17"/>
    </row>
    <row r="13" spans="1:13" ht="20.100000000000001" customHeight="1" x14ac:dyDescent="0.2">
      <c r="A13" s="87" t="s">
        <v>1067</v>
      </c>
      <c r="B13" s="94">
        <v>545</v>
      </c>
      <c r="C13" s="94">
        <v>148</v>
      </c>
      <c r="D13" s="94">
        <v>397</v>
      </c>
      <c r="E13" s="94">
        <v>277</v>
      </c>
      <c r="F13" s="94">
        <v>33</v>
      </c>
      <c r="G13" s="94">
        <v>244</v>
      </c>
      <c r="H13" s="94">
        <v>268</v>
      </c>
      <c r="I13" s="94">
        <v>115</v>
      </c>
      <c r="J13" s="94">
        <v>153</v>
      </c>
      <c r="M13" s="17"/>
    </row>
    <row r="14" spans="1:13" ht="20.100000000000001" customHeight="1" x14ac:dyDescent="0.2">
      <c r="A14" s="17" t="s">
        <v>1059</v>
      </c>
      <c r="B14" s="93">
        <v>405</v>
      </c>
      <c r="C14" s="93">
        <v>72</v>
      </c>
      <c r="D14" s="93">
        <v>333</v>
      </c>
      <c r="E14" s="93">
        <v>280</v>
      </c>
      <c r="F14" s="93">
        <v>27</v>
      </c>
      <c r="G14" s="93">
        <v>253</v>
      </c>
      <c r="H14" s="93">
        <v>125</v>
      </c>
      <c r="I14" s="93">
        <v>45</v>
      </c>
      <c r="J14" s="93">
        <v>80</v>
      </c>
      <c r="M14" s="179"/>
    </row>
    <row r="15" spans="1:13" ht="20.100000000000001" customHeight="1" x14ac:dyDescent="0.2">
      <c r="A15" s="87" t="s">
        <v>848</v>
      </c>
      <c r="B15" s="94">
        <v>339</v>
      </c>
      <c r="C15" s="94">
        <v>71</v>
      </c>
      <c r="D15" s="94">
        <v>268</v>
      </c>
      <c r="E15" s="94">
        <v>216</v>
      </c>
      <c r="F15" s="94">
        <v>15</v>
      </c>
      <c r="G15" s="94">
        <v>201</v>
      </c>
      <c r="H15" s="94">
        <v>123</v>
      </c>
      <c r="I15" s="94">
        <v>56</v>
      </c>
      <c r="J15" s="94">
        <v>67</v>
      </c>
      <c r="M15" s="17"/>
    </row>
    <row r="16" spans="1:13" ht="20.100000000000001" customHeight="1" x14ac:dyDescent="0.2">
      <c r="A16" s="17" t="s">
        <v>1060</v>
      </c>
      <c r="B16" s="93">
        <v>245</v>
      </c>
      <c r="C16" s="93">
        <v>50</v>
      </c>
      <c r="D16" s="93">
        <v>195</v>
      </c>
      <c r="E16" s="93">
        <v>155</v>
      </c>
      <c r="F16" s="93">
        <v>15</v>
      </c>
      <c r="G16" s="93">
        <v>140</v>
      </c>
      <c r="H16" s="93">
        <v>90</v>
      </c>
      <c r="I16" s="93">
        <v>35</v>
      </c>
      <c r="J16" s="93">
        <v>55</v>
      </c>
      <c r="M16" s="17"/>
    </row>
    <row r="17" spans="1:14" ht="20.100000000000001" customHeight="1" x14ac:dyDescent="0.2">
      <c r="A17" s="87" t="s">
        <v>1061</v>
      </c>
      <c r="B17" s="94">
        <v>181</v>
      </c>
      <c r="C17" s="94">
        <v>40</v>
      </c>
      <c r="D17" s="94">
        <v>141</v>
      </c>
      <c r="E17" s="94">
        <v>106</v>
      </c>
      <c r="F17" s="94">
        <v>8</v>
      </c>
      <c r="G17" s="94">
        <v>98</v>
      </c>
      <c r="H17" s="94">
        <v>75</v>
      </c>
      <c r="I17" s="94">
        <v>32</v>
      </c>
      <c r="J17" s="94">
        <v>43</v>
      </c>
      <c r="M17" s="17"/>
    </row>
    <row r="18" spans="1:14" ht="20.100000000000001" customHeight="1" thickBot="1" x14ac:dyDescent="0.25">
      <c r="A18" s="11" t="s">
        <v>600</v>
      </c>
      <c r="B18" s="110">
        <v>635</v>
      </c>
      <c r="C18" s="110">
        <v>181</v>
      </c>
      <c r="D18" s="110">
        <v>454</v>
      </c>
      <c r="E18" s="110">
        <v>349</v>
      </c>
      <c r="F18" s="110">
        <v>34</v>
      </c>
      <c r="G18" s="110">
        <v>315</v>
      </c>
      <c r="H18" s="110">
        <v>286</v>
      </c>
      <c r="I18" s="110">
        <v>147</v>
      </c>
      <c r="J18" s="110">
        <v>139</v>
      </c>
      <c r="L18" s="17"/>
      <c r="N18" s="17"/>
    </row>
    <row r="19" spans="1:14" ht="6.95" customHeight="1" thickTop="1" x14ac:dyDescent="0.2">
      <c r="L19" s="17"/>
      <c r="N19" s="17"/>
    </row>
    <row r="20" spans="1:14" ht="15.95" customHeight="1" x14ac:dyDescent="0.2">
      <c r="A20" s="13" t="s">
        <v>11</v>
      </c>
      <c r="L20" s="17"/>
      <c r="N20" s="17"/>
    </row>
    <row r="21" spans="1:14" ht="15.95" customHeight="1" x14ac:dyDescent="0.2">
      <c r="A21" s="7" t="s">
        <v>349</v>
      </c>
      <c r="L21" s="17"/>
      <c r="N21" s="17"/>
    </row>
    <row r="22" spans="1:14" ht="15.95" customHeight="1" x14ac:dyDescent="0.2">
      <c r="A22" s="12" t="s">
        <v>327</v>
      </c>
      <c r="L22" s="17"/>
      <c r="N22" s="17"/>
    </row>
    <row r="23" spans="1:14" ht="6.95" customHeight="1" x14ac:dyDescent="0.2">
      <c r="A23" s="7"/>
      <c r="L23" s="17"/>
      <c r="N23" s="17"/>
    </row>
    <row r="24" spans="1:14" ht="15.95" customHeight="1" x14ac:dyDescent="0.2">
      <c r="A24" s="13" t="s">
        <v>191</v>
      </c>
      <c r="L24" s="17"/>
      <c r="N24" s="17"/>
    </row>
    <row r="25" spans="1:14" ht="15.95" customHeight="1" x14ac:dyDescent="0.2">
      <c r="A25" s="12" t="s">
        <v>1336</v>
      </c>
    </row>
  </sheetData>
  <mergeCells count="7">
    <mergeCell ref="A3:J3"/>
    <mergeCell ref="A6:A8"/>
    <mergeCell ref="I5:J5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theme="4"/>
    <pageSetUpPr fitToPage="1"/>
  </sheetPr>
  <dimension ref="A1:J20"/>
  <sheetViews>
    <sheetView zoomScale="90" zoomScaleNormal="90" workbookViewId="0"/>
  </sheetViews>
  <sheetFormatPr defaultColWidth="9.140625" defaultRowHeight="15.95" customHeight="1" x14ac:dyDescent="0.2"/>
  <cols>
    <col min="1" max="1" width="18.7109375" style="12" customWidth="1"/>
    <col min="2" max="10" width="8.7109375" style="12" customWidth="1"/>
    <col min="11" max="16384" width="9.140625" style="12"/>
  </cols>
  <sheetData>
    <row r="1" spans="1:10" ht="15.95" customHeight="1" x14ac:dyDescent="0.25">
      <c r="A1" s="20" t="s">
        <v>396</v>
      </c>
    </row>
    <row r="2" spans="1:10" ht="6.95" customHeight="1" x14ac:dyDescent="0.25">
      <c r="A2" s="77"/>
    </row>
    <row r="3" spans="1:10" ht="15.95" customHeight="1" x14ac:dyDescent="0.25">
      <c r="A3" s="77" t="s">
        <v>775</v>
      </c>
    </row>
    <row r="4" spans="1:10" ht="6.95" customHeight="1" x14ac:dyDescent="0.2">
      <c r="A4" s="33"/>
    </row>
    <row r="5" spans="1:10" ht="15.95" customHeight="1" thickBot="1" x14ac:dyDescent="0.25">
      <c r="A5" s="34">
        <v>2015</v>
      </c>
      <c r="I5" s="256" t="s">
        <v>181</v>
      </c>
      <c r="J5" s="256"/>
    </row>
    <row r="6" spans="1:10" ht="15.95" customHeight="1" thickTop="1" thickBot="1" x14ac:dyDescent="0.25">
      <c r="A6" s="262" t="s">
        <v>138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5.95" customHeight="1" thickTop="1" thickBot="1" x14ac:dyDescent="0.25">
      <c r="A7" s="263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20.100000000000001" customHeight="1" thickTop="1" thickBot="1" x14ac:dyDescent="0.25">
      <c r="A8" s="268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0.100000000000001" customHeight="1" thickTop="1" x14ac:dyDescent="0.2">
      <c r="A9" s="25" t="s">
        <v>22</v>
      </c>
      <c r="B9" s="90">
        <v>4352</v>
      </c>
      <c r="C9" s="90">
        <v>2432</v>
      </c>
      <c r="D9" s="90">
        <v>1920</v>
      </c>
      <c r="E9" s="90">
        <v>2678</v>
      </c>
      <c r="F9" s="90">
        <v>1380</v>
      </c>
      <c r="G9" s="90">
        <v>1298</v>
      </c>
      <c r="H9" s="90">
        <v>1674</v>
      </c>
      <c r="I9" s="90">
        <v>1052</v>
      </c>
      <c r="J9" s="90">
        <v>622</v>
      </c>
    </row>
    <row r="10" spans="1:10" ht="20.100000000000001" customHeight="1" x14ac:dyDescent="0.2">
      <c r="A10" s="8" t="s">
        <v>746</v>
      </c>
      <c r="B10" s="93">
        <v>2395</v>
      </c>
      <c r="C10" s="93">
        <v>1362</v>
      </c>
      <c r="D10" s="93">
        <v>1033</v>
      </c>
      <c r="E10" s="93">
        <v>1010</v>
      </c>
      <c r="F10" s="93">
        <v>518</v>
      </c>
      <c r="G10" s="93">
        <v>492</v>
      </c>
      <c r="H10" s="93">
        <v>1385</v>
      </c>
      <c r="I10" s="93">
        <v>844</v>
      </c>
      <c r="J10" s="93">
        <v>541</v>
      </c>
    </row>
    <row r="11" spans="1:10" ht="20.100000000000001" customHeight="1" x14ac:dyDescent="0.2">
      <c r="A11" s="82" t="s">
        <v>747</v>
      </c>
      <c r="B11" s="94">
        <v>1522</v>
      </c>
      <c r="C11" s="94">
        <v>816</v>
      </c>
      <c r="D11" s="94">
        <v>706</v>
      </c>
      <c r="E11" s="94">
        <v>1279</v>
      </c>
      <c r="F11" s="94">
        <v>653</v>
      </c>
      <c r="G11" s="94">
        <v>626</v>
      </c>
      <c r="H11" s="94">
        <v>243</v>
      </c>
      <c r="I11" s="94">
        <v>163</v>
      </c>
      <c r="J11" s="94">
        <v>80</v>
      </c>
    </row>
    <row r="12" spans="1:10" ht="20.100000000000001" customHeight="1" thickBot="1" x14ac:dyDescent="0.25">
      <c r="A12" s="11" t="s">
        <v>748</v>
      </c>
      <c r="B12" s="110">
        <v>777</v>
      </c>
      <c r="C12" s="110">
        <v>458</v>
      </c>
      <c r="D12" s="110">
        <v>319</v>
      </c>
      <c r="E12" s="110">
        <v>638</v>
      </c>
      <c r="F12" s="110">
        <v>349</v>
      </c>
      <c r="G12" s="110">
        <v>289</v>
      </c>
      <c r="H12" s="110">
        <v>139</v>
      </c>
      <c r="I12" s="110">
        <v>109</v>
      </c>
      <c r="J12" s="110">
        <v>30</v>
      </c>
    </row>
    <row r="13" spans="1:10" ht="6.95" customHeight="1" thickTop="1" x14ac:dyDescent="0.2"/>
    <row r="14" spans="1:10" ht="15.95" customHeight="1" x14ac:dyDescent="0.2">
      <c r="A14" s="13" t="s">
        <v>11</v>
      </c>
    </row>
    <row r="15" spans="1:10" ht="15.95" customHeight="1" x14ac:dyDescent="0.2">
      <c r="A15" s="7" t="s">
        <v>349</v>
      </c>
    </row>
    <row r="16" spans="1:10" ht="15.95" customHeight="1" x14ac:dyDescent="0.2">
      <c r="A16" s="7" t="s">
        <v>363</v>
      </c>
    </row>
    <row r="17" spans="1:1" ht="15.95" customHeight="1" x14ac:dyDescent="0.2">
      <c r="A17" s="12" t="s">
        <v>331</v>
      </c>
    </row>
    <row r="18" spans="1:1" ht="6.95" customHeight="1" x14ac:dyDescent="0.2">
      <c r="A18" s="7"/>
    </row>
    <row r="19" spans="1:1" ht="15.95" customHeight="1" x14ac:dyDescent="0.2">
      <c r="A19" s="13" t="s">
        <v>191</v>
      </c>
    </row>
    <row r="20" spans="1:1" ht="15.95" customHeight="1" x14ac:dyDescent="0.2">
      <c r="A20" s="12" t="s">
        <v>1920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4"/>
    <pageSetUpPr fitToPage="1"/>
  </sheetPr>
  <dimension ref="A1:J19"/>
  <sheetViews>
    <sheetView workbookViewId="0"/>
  </sheetViews>
  <sheetFormatPr defaultColWidth="9.140625" defaultRowHeight="15" x14ac:dyDescent="0.25"/>
  <cols>
    <col min="1" max="1" width="16" style="14" customWidth="1"/>
    <col min="2" max="16384" width="9.140625" style="14"/>
  </cols>
  <sheetData>
    <row r="1" spans="1:10" x14ac:dyDescent="0.25">
      <c r="A1" s="20" t="s">
        <v>397</v>
      </c>
    </row>
    <row r="2" spans="1:10" ht="6.95" customHeight="1" x14ac:dyDescent="0.25">
      <c r="A2" s="77"/>
    </row>
    <row r="3" spans="1:10" ht="17.25" x14ac:dyDescent="0.25">
      <c r="A3" s="77" t="s">
        <v>776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thickTop="1" thickBot="1" x14ac:dyDescent="0.3">
      <c r="A6" s="262" t="s">
        <v>138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63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6.5" thickTop="1" thickBot="1" x14ac:dyDescent="0.3">
      <c r="A8" s="268"/>
      <c r="B8" s="1" t="s">
        <v>22</v>
      </c>
      <c r="C8" s="1" t="s">
        <v>81</v>
      </c>
      <c r="D8" s="1" t="s">
        <v>82</v>
      </c>
      <c r="E8" s="1" t="s">
        <v>22</v>
      </c>
      <c r="F8" s="1" t="s">
        <v>81</v>
      </c>
      <c r="G8" s="1" t="s">
        <v>82</v>
      </c>
      <c r="H8" s="1" t="s">
        <v>22</v>
      </c>
      <c r="I8" s="1" t="s">
        <v>81</v>
      </c>
      <c r="J8" s="1" t="s">
        <v>82</v>
      </c>
    </row>
    <row r="9" spans="1:10" ht="19.5" customHeight="1" thickTop="1" x14ac:dyDescent="0.25">
      <c r="A9" s="25" t="s">
        <v>22</v>
      </c>
      <c r="B9" s="90">
        <v>4354</v>
      </c>
      <c r="C9" s="90">
        <v>1001</v>
      </c>
      <c r="D9" s="90">
        <v>3353</v>
      </c>
      <c r="E9" s="90">
        <v>2678</v>
      </c>
      <c r="F9" s="90">
        <v>238</v>
      </c>
      <c r="G9" s="90">
        <v>2440</v>
      </c>
      <c r="H9" s="90">
        <v>1676</v>
      </c>
      <c r="I9" s="90">
        <v>763</v>
      </c>
      <c r="J9" s="90">
        <v>913</v>
      </c>
    </row>
    <row r="10" spans="1:10" ht="19.5" customHeight="1" x14ac:dyDescent="0.25">
      <c r="A10" s="8" t="s">
        <v>746</v>
      </c>
      <c r="B10" s="93">
        <v>2397</v>
      </c>
      <c r="C10" s="93">
        <v>730</v>
      </c>
      <c r="D10" s="93">
        <v>1667</v>
      </c>
      <c r="E10" s="93">
        <v>1010</v>
      </c>
      <c r="F10" s="93">
        <v>89</v>
      </c>
      <c r="G10" s="93">
        <v>921</v>
      </c>
      <c r="H10" s="93">
        <v>1387</v>
      </c>
      <c r="I10" s="93">
        <v>641</v>
      </c>
      <c r="J10" s="93">
        <v>746</v>
      </c>
    </row>
    <row r="11" spans="1:10" ht="19.5" customHeight="1" x14ac:dyDescent="0.25">
      <c r="A11" s="82" t="s">
        <v>747</v>
      </c>
      <c r="B11" s="94">
        <v>1522</v>
      </c>
      <c r="C11" s="94">
        <v>204</v>
      </c>
      <c r="D11" s="94">
        <v>1318</v>
      </c>
      <c r="E11" s="94">
        <v>1279</v>
      </c>
      <c r="F11" s="94">
        <v>104</v>
      </c>
      <c r="G11" s="94">
        <v>1175</v>
      </c>
      <c r="H11" s="94">
        <v>243</v>
      </c>
      <c r="I11" s="94">
        <v>100</v>
      </c>
      <c r="J11" s="94">
        <v>143</v>
      </c>
    </row>
    <row r="12" spans="1:10" ht="19.5" customHeight="1" thickBot="1" x14ac:dyDescent="0.3">
      <c r="A12" s="11" t="s">
        <v>748</v>
      </c>
      <c r="B12" s="110">
        <v>777</v>
      </c>
      <c r="C12" s="110">
        <v>134</v>
      </c>
      <c r="D12" s="110">
        <v>643</v>
      </c>
      <c r="E12" s="110">
        <v>638</v>
      </c>
      <c r="F12" s="110">
        <v>66</v>
      </c>
      <c r="G12" s="110">
        <v>572</v>
      </c>
      <c r="H12" s="110">
        <v>139</v>
      </c>
      <c r="I12" s="110">
        <v>68</v>
      </c>
      <c r="J12" s="110">
        <v>71</v>
      </c>
    </row>
    <row r="13" spans="1:10" ht="6.95" customHeight="1" thickTop="1" x14ac:dyDescent="0.25"/>
    <row r="14" spans="1:10" x14ac:dyDescent="0.25">
      <c r="A14" s="13" t="s">
        <v>11</v>
      </c>
    </row>
    <row r="15" spans="1:10" ht="15.75" x14ac:dyDescent="0.25">
      <c r="A15" s="7" t="s">
        <v>349</v>
      </c>
    </row>
    <row r="16" spans="1:10" s="12" customFormat="1" ht="15.95" customHeight="1" x14ac:dyDescent="0.2">
      <c r="A16" s="12" t="s">
        <v>327</v>
      </c>
    </row>
    <row r="17" spans="1:1" ht="6.95" customHeight="1" x14ac:dyDescent="0.25">
      <c r="A17" s="7"/>
    </row>
    <row r="18" spans="1:1" x14ac:dyDescent="0.25">
      <c r="A18" s="13" t="s">
        <v>191</v>
      </c>
    </row>
    <row r="19" spans="1:1" x14ac:dyDescent="0.25">
      <c r="A19" s="12" t="s">
        <v>1920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4"/>
    <pageSetUpPr fitToPage="1"/>
  </sheetPr>
  <dimension ref="A1:D26"/>
  <sheetViews>
    <sheetView workbookViewId="0"/>
  </sheetViews>
  <sheetFormatPr defaultColWidth="9.140625" defaultRowHeight="12.75" x14ac:dyDescent="0.2"/>
  <cols>
    <col min="1" max="1" width="53" style="12" customWidth="1"/>
    <col min="2" max="4" width="12.7109375" style="12" customWidth="1"/>
    <col min="5" max="16384" width="9.140625" style="12"/>
  </cols>
  <sheetData>
    <row r="1" spans="1:4" ht="15" x14ac:dyDescent="0.25">
      <c r="A1" s="20" t="s">
        <v>398</v>
      </c>
    </row>
    <row r="2" spans="1:4" ht="6.95" customHeight="1" x14ac:dyDescent="0.25">
      <c r="A2" s="77"/>
    </row>
    <row r="3" spans="1:4" ht="33.75" customHeight="1" x14ac:dyDescent="0.2">
      <c r="A3" s="331" t="s">
        <v>777</v>
      </c>
      <c r="B3" s="332"/>
      <c r="C3" s="332"/>
      <c r="D3" s="332"/>
    </row>
    <row r="4" spans="1:4" ht="6.95" customHeight="1" x14ac:dyDescent="0.2">
      <c r="A4" s="33"/>
    </row>
    <row r="5" spans="1:4" ht="13.5" thickBot="1" x14ac:dyDescent="0.25">
      <c r="A5" s="34">
        <v>2015</v>
      </c>
      <c r="C5" s="256" t="s">
        <v>181</v>
      </c>
      <c r="D5" s="256"/>
    </row>
    <row r="6" spans="1:4" ht="15.95" customHeight="1" thickTop="1" thickBot="1" x14ac:dyDescent="0.25">
      <c r="A6" s="262" t="s">
        <v>778</v>
      </c>
      <c r="B6" s="310" t="s">
        <v>171</v>
      </c>
      <c r="C6" s="310"/>
      <c r="D6" s="310"/>
    </row>
    <row r="7" spans="1:4" ht="15.95" customHeight="1" thickTop="1" thickBot="1" x14ac:dyDescent="0.25">
      <c r="A7" s="268"/>
      <c r="B7" s="53" t="s">
        <v>22</v>
      </c>
      <c r="C7" s="53" t="s">
        <v>0</v>
      </c>
      <c r="D7" s="53" t="s">
        <v>12</v>
      </c>
    </row>
    <row r="8" spans="1:4" ht="15.95" customHeight="1" thickTop="1" x14ac:dyDescent="0.2">
      <c r="A8" s="22" t="s">
        <v>22</v>
      </c>
      <c r="B8" s="90">
        <v>503</v>
      </c>
      <c r="C8" s="90">
        <v>139</v>
      </c>
      <c r="D8" s="90">
        <v>364</v>
      </c>
    </row>
    <row r="9" spans="1:4" ht="15.95" customHeight="1" x14ac:dyDescent="0.2">
      <c r="A9" s="17" t="s">
        <v>749</v>
      </c>
      <c r="B9" s="93">
        <v>113</v>
      </c>
      <c r="C9" s="93">
        <v>40</v>
      </c>
      <c r="D9" s="93">
        <v>73</v>
      </c>
    </row>
    <row r="10" spans="1:4" ht="15.95" customHeight="1" x14ac:dyDescent="0.2">
      <c r="A10" s="87" t="s">
        <v>750</v>
      </c>
      <c r="B10" s="94">
        <v>101</v>
      </c>
      <c r="C10" s="94">
        <v>39</v>
      </c>
      <c r="D10" s="94">
        <v>62</v>
      </c>
    </row>
    <row r="11" spans="1:4" ht="15.95" customHeight="1" x14ac:dyDescent="0.2">
      <c r="A11" s="17" t="s">
        <v>754</v>
      </c>
      <c r="B11" s="93">
        <v>87</v>
      </c>
      <c r="C11" s="93">
        <v>11</v>
      </c>
      <c r="D11" s="93">
        <v>76</v>
      </c>
    </row>
    <row r="12" spans="1:4" ht="15.95" customHeight="1" x14ac:dyDescent="0.2">
      <c r="A12" s="87" t="s">
        <v>752</v>
      </c>
      <c r="B12" s="94">
        <v>69</v>
      </c>
      <c r="C12" s="94">
        <v>12</v>
      </c>
      <c r="D12" s="94">
        <v>57</v>
      </c>
    </row>
    <row r="13" spans="1:4" ht="15.95" customHeight="1" x14ac:dyDescent="0.2">
      <c r="A13" s="17" t="s">
        <v>753</v>
      </c>
      <c r="B13" s="93">
        <v>67</v>
      </c>
      <c r="C13" s="93">
        <v>9</v>
      </c>
      <c r="D13" s="93">
        <v>58</v>
      </c>
    </row>
    <row r="14" spans="1:4" ht="15.95" customHeight="1" x14ac:dyDescent="0.2">
      <c r="A14" s="87" t="s">
        <v>755</v>
      </c>
      <c r="B14" s="94">
        <v>58</v>
      </c>
      <c r="C14" s="94">
        <v>18</v>
      </c>
      <c r="D14" s="94">
        <v>40</v>
      </c>
    </row>
    <row r="15" spans="1:4" ht="15.95" customHeight="1" x14ac:dyDescent="0.2">
      <c r="A15" s="17" t="s">
        <v>751</v>
      </c>
      <c r="B15" s="93">
        <v>52</v>
      </c>
      <c r="C15" s="93">
        <v>8</v>
      </c>
      <c r="D15" s="93">
        <v>44</v>
      </c>
    </row>
    <row r="16" spans="1:4" ht="15.95" customHeight="1" x14ac:dyDescent="0.2">
      <c r="A16" s="87" t="s">
        <v>756</v>
      </c>
      <c r="B16" s="94">
        <v>38</v>
      </c>
      <c r="C16" s="94">
        <v>9</v>
      </c>
      <c r="D16" s="94">
        <v>29</v>
      </c>
    </row>
    <row r="17" spans="1:4" ht="15.95" customHeight="1" x14ac:dyDescent="0.2">
      <c r="A17" s="17" t="s">
        <v>757</v>
      </c>
      <c r="B17" s="93">
        <v>23</v>
      </c>
      <c r="C17" s="93">
        <v>6</v>
      </c>
      <c r="D17" s="93">
        <v>17</v>
      </c>
    </row>
    <row r="18" spans="1:4" ht="15.95" customHeight="1" x14ac:dyDescent="0.2">
      <c r="A18" s="87" t="s">
        <v>758</v>
      </c>
      <c r="B18" s="94">
        <v>10</v>
      </c>
      <c r="C18" s="94">
        <v>3</v>
      </c>
      <c r="D18" s="94">
        <v>7</v>
      </c>
    </row>
    <row r="19" spans="1:4" ht="15.95" customHeight="1" thickBot="1" x14ac:dyDescent="0.25">
      <c r="A19" s="18" t="s">
        <v>600</v>
      </c>
      <c r="B19" s="110">
        <v>30</v>
      </c>
      <c r="C19" s="110">
        <v>15</v>
      </c>
      <c r="D19" s="110">
        <v>15</v>
      </c>
    </row>
    <row r="20" spans="1:4" ht="6.95" customHeight="1" thickTop="1" x14ac:dyDescent="0.2"/>
    <row r="21" spans="1:4" x14ac:dyDescent="0.2">
      <c r="A21" s="13" t="s">
        <v>11</v>
      </c>
    </row>
    <row r="22" spans="1:4" ht="15" x14ac:dyDescent="0.2">
      <c r="A22" s="7" t="s">
        <v>349</v>
      </c>
    </row>
    <row r="23" spans="1:4" ht="15" x14ac:dyDescent="0.2">
      <c r="A23" s="12" t="s">
        <v>327</v>
      </c>
    </row>
    <row r="24" spans="1:4" ht="6.95" customHeight="1" x14ac:dyDescent="0.2">
      <c r="A24" s="13"/>
    </row>
    <row r="25" spans="1:4" x14ac:dyDescent="0.2">
      <c r="A25" s="13" t="s">
        <v>191</v>
      </c>
    </row>
    <row r="26" spans="1:4" x14ac:dyDescent="0.2">
      <c r="A26" s="12" t="s">
        <v>1336</v>
      </c>
    </row>
  </sheetData>
  <mergeCells count="4">
    <mergeCell ref="A3:D3"/>
    <mergeCell ref="B6:D6"/>
    <mergeCell ref="A6:A7"/>
    <mergeCell ref="C5:D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4"/>
    <pageSetUpPr fitToPage="1"/>
  </sheetPr>
  <dimension ref="A1:D31"/>
  <sheetViews>
    <sheetView workbookViewId="0"/>
  </sheetViews>
  <sheetFormatPr defaultColWidth="9.140625" defaultRowHeight="12.75" x14ac:dyDescent="0.2"/>
  <cols>
    <col min="1" max="1" width="53" style="12" customWidth="1"/>
    <col min="2" max="4" width="8.7109375" style="12" customWidth="1"/>
    <col min="5" max="16384" width="9.140625" style="12"/>
  </cols>
  <sheetData>
    <row r="1" spans="1:4" ht="15" x14ac:dyDescent="0.25">
      <c r="A1" s="20" t="s">
        <v>401</v>
      </c>
    </row>
    <row r="2" spans="1:4" ht="6.95" customHeight="1" x14ac:dyDescent="0.25">
      <c r="A2" s="77"/>
    </row>
    <row r="3" spans="1:4" ht="32.25" customHeight="1" x14ac:dyDescent="0.2">
      <c r="A3" s="331" t="s">
        <v>759</v>
      </c>
      <c r="B3" s="332"/>
      <c r="C3" s="332"/>
      <c r="D3" s="332"/>
    </row>
    <row r="4" spans="1:4" ht="6.95" customHeight="1" x14ac:dyDescent="0.2">
      <c r="A4" s="33"/>
    </row>
    <row r="5" spans="1:4" ht="13.5" thickBot="1" x14ac:dyDescent="0.25">
      <c r="A5" s="34">
        <v>2015</v>
      </c>
      <c r="C5" s="256" t="s">
        <v>181</v>
      </c>
      <c r="D5" s="256"/>
    </row>
    <row r="6" spans="1:4" ht="15.95" customHeight="1" thickTop="1" thickBot="1" x14ac:dyDescent="0.25">
      <c r="A6" s="262" t="s">
        <v>399</v>
      </c>
      <c r="B6" s="310" t="s">
        <v>140</v>
      </c>
      <c r="C6" s="310"/>
      <c r="D6" s="310"/>
    </row>
    <row r="7" spans="1:4" ht="15.95" customHeight="1" thickTop="1" thickBot="1" x14ac:dyDescent="0.25">
      <c r="A7" s="268"/>
      <c r="B7" s="175" t="s">
        <v>8</v>
      </c>
      <c r="C7" s="175" t="s">
        <v>9</v>
      </c>
      <c r="D7" s="175" t="s">
        <v>10</v>
      </c>
    </row>
    <row r="8" spans="1:4" ht="15.95" customHeight="1" thickTop="1" x14ac:dyDescent="0.2">
      <c r="A8" s="22" t="s">
        <v>22</v>
      </c>
      <c r="B8" s="90">
        <v>503</v>
      </c>
      <c r="C8" s="90">
        <v>264</v>
      </c>
      <c r="D8" s="90">
        <v>239</v>
      </c>
    </row>
    <row r="9" spans="1:4" ht="15.95" customHeight="1" x14ac:dyDescent="0.2">
      <c r="A9" s="17" t="s">
        <v>749</v>
      </c>
      <c r="B9" s="93">
        <v>113</v>
      </c>
      <c r="C9" s="93">
        <v>36</v>
      </c>
      <c r="D9" s="93">
        <v>77</v>
      </c>
    </row>
    <row r="10" spans="1:4" ht="15.95" customHeight="1" x14ac:dyDescent="0.2">
      <c r="A10" s="87" t="s">
        <v>750</v>
      </c>
      <c r="B10" s="94">
        <v>101</v>
      </c>
      <c r="C10" s="94">
        <v>64</v>
      </c>
      <c r="D10" s="94">
        <v>37</v>
      </c>
    </row>
    <row r="11" spans="1:4" ht="15.95" customHeight="1" x14ac:dyDescent="0.2">
      <c r="A11" s="17" t="s">
        <v>754</v>
      </c>
      <c r="B11" s="93">
        <v>86</v>
      </c>
      <c r="C11" s="93">
        <v>46</v>
      </c>
      <c r="D11" s="93">
        <v>40</v>
      </c>
    </row>
    <row r="12" spans="1:4" ht="15.95" customHeight="1" x14ac:dyDescent="0.2">
      <c r="A12" s="87" t="s">
        <v>752</v>
      </c>
      <c r="B12" s="94">
        <v>69</v>
      </c>
      <c r="C12" s="94">
        <v>43</v>
      </c>
      <c r="D12" s="94">
        <v>26</v>
      </c>
    </row>
    <row r="13" spans="1:4" ht="15.95" customHeight="1" x14ac:dyDescent="0.2">
      <c r="A13" s="17" t="s">
        <v>753</v>
      </c>
      <c r="B13" s="93">
        <v>67</v>
      </c>
      <c r="C13" s="93">
        <v>39</v>
      </c>
      <c r="D13" s="93">
        <v>28</v>
      </c>
    </row>
    <row r="14" spans="1:4" ht="15.95" customHeight="1" x14ac:dyDescent="0.2">
      <c r="A14" s="87" t="s">
        <v>755</v>
      </c>
      <c r="B14" s="94">
        <v>58</v>
      </c>
      <c r="C14" s="94">
        <v>23</v>
      </c>
      <c r="D14" s="94">
        <v>35</v>
      </c>
    </row>
    <row r="15" spans="1:4" ht="15.95" customHeight="1" x14ac:dyDescent="0.2">
      <c r="A15" s="17" t="s">
        <v>751</v>
      </c>
      <c r="B15" s="93">
        <v>52</v>
      </c>
      <c r="C15" s="93">
        <v>34</v>
      </c>
      <c r="D15" s="93">
        <v>18</v>
      </c>
    </row>
    <row r="16" spans="1:4" ht="15.95" customHeight="1" x14ac:dyDescent="0.2">
      <c r="A16" s="87" t="s">
        <v>756</v>
      </c>
      <c r="B16" s="94">
        <v>39</v>
      </c>
      <c r="C16" s="94">
        <v>19</v>
      </c>
      <c r="D16" s="94">
        <v>20</v>
      </c>
    </row>
    <row r="17" spans="1:4" ht="15.95" customHeight="1" x14ac:dyDescent="0.2">
      <c r="A17" s="17" t="s">
        <v>757</v>
      </c>
      <c r="B17" s="93">
        <v>23</v>
      </c>
      <c r="C17" s="93">
        <v>18</v>
      </c>
      <c r="D17" s="93">
        <v>5</v>
      </c>
    </row>
    <row r="18" spans="1:4" ht="15.95" customHeight="1" x14ac:dyDescent="0.2">
      <c r="A18" s="87" t="s">
        <v>758</v>
      </c>
      <c r="B18" s="94">
        <v>10</v>
      </c>
      <c r="C18" s="94">
        <v>7</v>
      </c>
      <c r="D18" s="94">
        <v>3</v>
      </c>
    </row>
    <row r="19" spans="1:4" ht="15.95" customHeight="1" thickBot="1" x14ac:dyDescent="0.25">
      <c r="A19" s="18" t="s">
        <v>600</v>
      </c>
      <c r="B19" s="110">
        <v>30</v>
      </c>
      <c r="C19" s="110">
        <v>13</v>
      </c>
      <c r="D19" s="110">
        <v>17</v>
      </c>
    </row>
    <row r="20" spans="1:4" ht="6.95" customHeight="1" thickTop="1" x14ac:dyDescent="0.2"/>
    <row r="21" spans="1:4" x14ac:dyDescent="0.2">
      <c r="A21" s="13" t="s">
        <v>11</v>
      </c>
    </row>
    <row r="22" spans="1:4" ht="15" x14ac:dyDescent="0.2">
      <c r="A22" s="7" t="s">
        <v>363</v>
      </c>
    </row>
    <row r="23" spans="1:4" ht="15" x14ac:dyDescent="0.2">
      <c r="A23" s="12" t="s">
        <v>327</v>
      </c>
    </row>
    <row r="24" spans="1:4" ht="6.95" customHeight="1" x14ac:dyDescent="0.2">
      <c r="A24" s="13"/>
    </row>
    <row r="25" spans="1:4" x14ac:dyDescent="0.2">
      <c r="A25" s="13" t="s">
        <v>191</v>
      </c>
    </row>
    <row r="26" spans="1:4" x14ac:dyDescent="0.2">
      <c r="A26" s="12" t="s">
        <v>1336</v>
      </c>
    </row>
    <row r="31" spans="1:4" ht="6.95" customHeight="1" x14ac:dyDescent="0.2"/>
  </sheetData>
  <mergeCells count="4">
    <mergeCell ref="A6:A7"/>
    <mergeCell ref="B6:D6"/>
    <mergeCell ref="A3:D3"/>
    <mergeCell ref="C5:D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theme="4"/>
    <pageSetUpPr fitToPage="1"/>
  </sheetPr>
  <dimension ref="A1:D25"/>
  <sheetViews>
    <sheetView workbookViewId="0"/>
  </sheetViews>
  <sheetFormatPr defaultColWidth="9.140625" defaultRowHeight="12.75" x14ac:dyDescent="0.2"/>
  <cols>
    <col min="1" max="1" width="54.7109375" style="12" customWidth="1"/>
    <col min="2" max="4" width="13.7109375" style="12" customWidth="1"/>
    <col min="5" max="16384" width="9.140625" style="12"/>
  </cols>
  <sheetData>
    <row r="1" spans="1:4" ht="15" x14ac:dyDescent="0.25">
      <c r="A1" s="20" t="s">
        <v>403</v>
      </c>
    </row>
    <row r="2" spans="1:4" ht="6.95" customHeight="1" x14ac:dyDescent="0.25">
      <c r="A2" s="77"/>
    </row>
    <row r="3" spans="1:4" ht="30.75" customHeight="1" x14ac:dyDescent="0.2">
      <c r="A3" s="335" t="s">
        <v>760</v>
      </c>
      <c r="B3" s="336"/>
      <c r="C3" s="336"/>
      <c r="D3" s="336"/>
    </row>
    <row r="4" spans="1:4" ht="6.95" customHeight="1" x14ac:dyDescent="0.2">
      <c r="A4" s="33"/>
    </row>
    <row r="5" spans="1:4" ht="13.5" thickBot="1" x14ac:dyDescent="0.25">
      <c r="A5" s="34">
        <v>2015</v>
      </c>
      <c r="C5" s="256" t="s">
        <v>181</v>
      </c>
      <c r="D5" s="256"/>
    </row>
    <row r="6" spans="1:4" ht="15.95" customHeight="1" thickTop="1" thickBot="1" x14ac:dyDescent="0.25">
      <c r="A6" s="262" t="s">
        <v>399</v>
      </c>
      <c r="B6" s="310" t="s">
        <v>65</v>
      </c>
      <c r="C6" s="310"/>
      <c r="D6" s="310"/>
    </row>
    <row r="7" spans="1:4" ht="15.95" customHeight="1" thickTop="1" thickBot="1" x14ac:dyDescent="0.25">
      <c r="A7" s="268"/>
      <c r="B7" s="175" t="s">
        <v>22</v>
      </c>
      <c r="C7" s="175" t="s">
        <v>81</v>
      </c>
      <c r="D7" s="175" t="s">
        <v>82</v>
      </c>
    </row>
    <row r="8" spans="1:4" ht="15.95" customHeight="1" thickTop="1" x14ac:dyDescent="0.2">
      <c r="A8" s="22" t="s">
        <v>22</v>
      </c>
      <c r="B8" s="90">
        <v>505</v>
      </c>
      <c r="C8" s="90">
        <v>244</v>
      </c>
      <c r="D8" s="90">
        <v>261</v>
      </c>
    </row>
    <row r="9" spans="1:4" ht="15.95" customHeight="1" x14ac:dyDescent="0.2">
      <c r="A9" s="17" t="s">
        <v>749</v>
      </c>
      <c r="B9" s="93">
        <v>113</v>
      </c>
      <c r="C9" s="93">
        <v>53</v>
      </c>
      <c r="D9" s="93">
        <v>60</v>
      </c>
    </row>
    <row r="10" spans="1:4" ht="15.95" customHeight="1" x14ac:dyDescent="0.2">
      <c r="A10" s="87" t="s">
        <v>750</v>
      </c>
      <c r="B10" s="94">
        <v>102</v>
      </c>
      <c r="C10" s="94">
        <v>34</v>
      </c>
      <c r="D10" s="94">
        <v>68</v>
      </c>
    </row>
    <row r="11" spans="1:4" ht="15.95" customHeight="1" x14ac:dyDescent="0.2">
      <c r="A11" s="17" t="s">
        <v>754</v>
      </c>
      <c r="B11" s="93">
        <v>87</v>
      </c>
      <c r="C11" s="93">
        <v>46</v>
      </c>
      <c r="D11" s="93">
        <v>41</v>
      </c>
    </row>
    <row r="12" spans="1:4" ht="15.95" customHeight="1" x14ac:dyDescent="0.2">
      <c r="A12" s="87" t="s">
        <v>752</v>
      </c>
      <c r="B12" s="94">
        <v>69</v>
      </c>
      <c r="C12" s="94">
        <v>48</v>
      </c>
      <c r="D12" s="94">
        <v>21</v>
      </c>
    </row>
    <row r="13" spans="1:4" ht="15.95" customHeight="1" x14ac:dyDescent="0.2">
      <c r="A13" s="17" t="s">
        <v>753</v>
      </c>
      <c r="B13" s="93">
        <v>67</v>
      </c>
      <c r="C13" s="93">
        <v>34</v>
      </c>
      <c r="D13" s="93">
        <v>33</v>
      </c>
    </row>
    <row r="14" spans="1:4" ht="15.95" customHeight="1" x14ac:dyDescent="0.2">
      <c r="A14" s="87" t="s">
        <v>755</v>
      </c>
      <c r="B14" s="94">
        <v>58</v>
      </c>
      <c r="C14" s="94">
        <v>26</v>
      </c>
      <c r="D14" s="94">
        <v>32</v>
      </c>
    </row>
    <row r="15" spans="1:4" ht="15.95" customHeight="1" x14ac:dyDescent="0.2">
      <c r="A15" s="17" t="s">
        <v>751</v>
      </c>
      <c r="B15" s="93">
        <v>52</v>
      </c>
      <c r="C15" s="93">
        <v>33</v>
      </c>
      <c r="D15" s="93">
        <v>19</v>
      </c>
    </row>
    <row r="16" spans="1:4" ht="15.95" customHeight="1" x14ac:dyDescent="0.2">
      <c r="A16" s="87" t="s">
        <v>756</v>
      </c>
      <c r="B16" s="94">
        <v>39</v>
      </c>
      <c r="C16" s="94">
        <v>20</v>
      </c>
      <c r="D16" s="94">
        <v>19</v>
      </c>
    </row>
    <row r="17" spans="1:4" ht="15.95" customHeight="1" x14ac:dyDescent="0.2">
      <c r="A17" s="17" t="s">
        <v>757</v>
      </c>
      <c r="B17" s="93">
        <v>23</v>
      </c>
      <c r="C17" s="93">
        <v>10</v>
      </c>
      <c r="D17" s="93">
        <v>13</v>
      </c>
    </row>
    <row r="18" spans="1:4" ht="15.95" customHeight="1" x14ac:dyDescent="0.2">
      <c r="A18" s="87" t="s">
        <v>758</v>
      </c>
      <c r="B18" s="94">
        <v>10</v>
      </c>
      <c r="C18" s="94">
        <v>2</v>
      </c>
      <c r="D18" s="94">
        <v>8</v>
      </c>
    </row>
    <row r="19" spans="1:4" ht="15.95" customHeight="1" thickBot="1" x14ac:dyDescent="0.25">
      <c r="A19" s="18" t="s">
        <v>600</v>
      </c>
      <c r="B19" s="110">
        <v>30</v>
      </c>
      <c r="C19" s="110">
        <v>12</v>
      </c>
      <c r="D19" s="110">
        <v>18</v>
      </c>
    </row>
    <row r="20" spans="1:4" ht="6.95" customHeight="1" thickTop="1" x14ac:dyDescent="0.2"/>
    <row r="21" spans="1:4" x14ac:dyDescent="0.2">
      <c r="A21" s="13" t="s">
        <v>167</v>
      </c>
    </row>
    <row r="22" spans="1:4" ht="15" x14ac:dyDescent="0.2">
      <c r="A22" s="12" t="s">
        <v>400</v>
      </c>
    </row>
    <row r="23" spans="1:4" ht="6.95" customHeight="1" x14ac:dyDescent="0.2">
      <c r="A23" s="13"/>
    </row>
    <row r="24" spans="1:4" x14ac:dyDescent="0.2">
      <c r="A24" s="13" t="s">
        <v>191</v>
      </c>
    </row>
    <row r="25" spans="1:4" x14ac:dyDescent="0.2">
      <c r="A25" s="12" t="s">
        <v>1336</v>
      </c>
    </row>
  </sheetData>
  <mergeCells count="4">
    <mergeCell ref="C5:D5"/>
    <mergeCell ref="A6:A7"/>
    <mergeCell ref="B6:D6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theme="4"/>
    <pageSetUpPr fitToPage="1"/>
  </sheetPr>
  <dimension ref="A1:F20"/>
  <sheetViews>
    <sheetView workbookViewId="0"/>
  </sheetViews>
  <sheetFormatPr defaultColWidth="9.140625" defaultRowHeight="15.95" customHeight="1" x14ac:dyDescent="0.2"/>
  <cols>
    <col min="1" max="1" width="53.85546875" style="12" customWidth="1"/>
    <col min="2" max="4" width="9.7109375" style="12" customWidth="1"/>
    <col min="5" max="16384" width="9.140625" style="12"/>
  </cols>
  <sheetData>
    <row r="1" spans="1:6" ht="15.95" customHeight="1" x14ac:dyDescent="0.25">
      <c r="A1" s="20" t="s">
        <v>404</v>
      </c>
    </row>
    <row r="2" spans="1:6" ht="6.95" customHeight="1" x14ac:dyDescent="0.2">
      <c r="A2" s="33"/>
    </row>
    <row r="3" spans="1:6" ht="30" customHeight="1" x14ac:dyDescent="0.2">
      <c r="A3" s="331" t="s">
        <v>761</v>
      </c>
      <c r="B3" s="332"/>
      <c r="C3" s="332"/>
      <c r="D3" s="332"/>
      <c r="F3" s="111"/>
    </row>
    <row r="4" spans="1:6" ht="6.95" customHeight="1" x14ac:dyDescent="0.2">
      <c r="A4" s="33"/>
    </row>
    <row r="5" spans="1:6" ht="15.95" customHeight="1" thickBot="1" x14ac:dyDescent="0.25">
      <c r="A5" s="34">
        <v>2015</v>
      </c>
      <c r="C5" s="256" t="s">
        <v>181</v>
      </c>
      <c r="D5" s="256"/>
    </row>
    <row r="6" spans="1:6" ht="20.25" customHeight="1" thickTop="1" thickBot="1" x14ac:dyDescent="0.25">
      <c r="A6" s="262" t="s">
        <v>402</v>
      </c>
      <c r="B6" s="310" t="s">
        <v>139</v>
      </c>
      <c r="C6" s="310"/>
      <c r="D6" s="310"/>
    </row>
    <row r="7" spans="1:6" ht="20.25" customHeight="1" thickTop="1" thickBot="1" x14ac:dyDescent="0.25">
      <c r="A7" s="268"/>
      <c r="B7" s="190" t="s">
        <v>22</v>
      </c>
      <c r="C7" s="190" t="s">
        <v>0</v>
      </c>
      <c r="D7" s="190" t="s">
        <v>12</v>
      </c>
    </row>
    <row r="8" spans="1:6" ht="20.100000000000001" customHeight="1" thickTop="1" x14ac:dyDescent="0.2">
      <c r="A8" s="22" t="s">
        <v>22</v>
      </c>
      <c r="B8" s="90">
        <v>506</v>
      </c>
      <c r="C8" s="90">
        <v>141</v>
      </c>
      <c r="D8" s="90">
        <v>365</v>
      </c>
    </row>
    <row r="9" spans="1:6" ht="20.100000000000001" customHeight="1" x14ac:dyDescent="0.2">
      <c r="A9" s="191" t="s">
        <v>762</v>
      </c>
      <c r="B9" s="93">
        <v>157</v>
      </c>
      <c r="C9" s="93">
        <v>87</v>
      </c>
      <c r="D9" s="93">
        <v>70</v>
      </c>
    </row>
    <row r="10" spans="1:6" ht="20.100000000000001" customHeight="1" x14ac:dyDescent="0.2">
      <c r="A10" s="188" t="s">
        <v>763</v>
      </c>
      <c r="B10" s="94">
        <v>131</v>
      </c>
      <c r="C10" s="94">
        <v>20</v>
      </c>
      <c r="D10" s="94">
        <v>111</v>
      </c>
    </row>
    <row r="11" spans="1:6" ht="20.100000000000001" customHeight="1" x14ac:dyDescent="0.2">
      <c r="A11" s="191" t="s">
        <v>764</v>
      </c>
      <c r="B11" s="93">
        <v>79</v>
      </c>
      <c r="C11" s="93">
        <v>6</v>
      </c>
      <c r="D11" s="93">
        <v>73</v>
      </c>
    </row>
    <row r="12" spans="1:6" ht="20.100000000000001" customHeight="1" x14ac:dyDescent="0.2">
      <c r="A12" s="188" t="s">
        <v>765</v>
      </c>
      <c r="B12" s="94">
        <v>41</v>
      </c>
      <c r="C12" s="94">
        <v>0</v>
      </c>
      <c r="D12" s="94">
        <v>41</v>
      </c>
    </row>
    <row r="13" spans="1:6" ht="20.100000000000001" customHeight="1" x14ac:dyDescent="0.2">
      <c r="A13" s="191" t="s">
        <v>766</v>
      </c>
      <c r="B13" s="93">
        <v>35</v>
      </c>
      <c r="C13" s="93">
        <v>5</v>
      </c>
      <c r="D13" s="93">
        <v>30</v>
      </c>
    </row>
    <row r="14" spans="1:6" ht="20.100000000000001" customHeight="1" thickBot="1" x14ac:dyDescent="0.25">
      <c r="A14" s="189" t="s">
        <v>600</v>
      </c>
      <c r="B14" s="95">
        <v>63</v>
      </c>
      <c r="C14" s="95">
        <v>23</v>
      </c>
      <c r="D14" s="95">
        <v>40</v>
      </c>
    </row>
    <row r="15" spans="1:6" ht="6.95" customHeight="1" thickTop="1" x14ac:dyDescent="0.2"/>
    <row r="16" spans="1:6" ht="15.95" customHeight="1" x14ac:dyDescent="0.2">
      <c r="A16" s="13" t="s">
        <v>11</v>
      </c>
    </row>
    <row r="17" spans="1:1" ht="15.95" customHeight="1" x14ac:dyDescent="0.2">
      <c r="A17" s="7" t="s">
        <v>349</v>
      </c>
    </row>
    <row r="18" spans="1:1" ht="6.95" customHeight="1" x14ac:dyDescent="0.2">
      <c r="A18" s="7"/>
    </row>
    <row r="19" spans="1:1" ht="15.95" customHeight="1" x14ac:dyDescent="0.2">
      <c r="A19" s="13" t="s">
        <v>191</v>
      </c>
    </row>
    <row r="20" spans="1:1" ht="15.95" customHeight="1" x14ac:dyDescent="0.2">
      <c r="A20" s="12" t="s">
        <v>1920</v>
      </c>
    </row>
  </sheetData>
  <mergeCells count="4">
    <mergeCell ref="A3:D3"/>
    <mergeCell ref="B6:D6"/>
    <mergeCell ref="A6:A7"/>
    <mergeCell ref="C5:D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theme="4"/>
    <pageSetUpPr fitToPage="1"/>
  </sheetPr>
  <dimension ref="A1:F21"/>
  <sheetViews>
    <sheetView workbookViewId="0"/>
  </sheetViews>
  <sheetFormatPr defaultColWidth="9.140625" defaultRowHeight="15.95" customHeight="1" x14ac:dyDescent="0.2"/>
  <cols>
    <col min="1" max="1" width="55" style="12" customWidth="1"/>
    <col min="2" max="4" width="9.7109375" style="12" customWidth="1"/>
    <col min="5" max="16384" width="9.140625" style="12"/>
  </cols>
  <sheetData>
    <row r="1" spans="1:6" ht="15.95" customHeight="1" x14ac:dyDescent="0.25">
      <c r="A1" s="20" t="s">
        <v>405</v>
      </c>
    </row>
    <row r="2" spans="1:6" ht="6.95" customHeight="1" x14ac:dyDescent="0.25">
      <c r="A2" s="77"/>
    </row>
    <row r="3" spans="1:6" ht="15.95" customHeight="1" x14ac:dyDescent="0.2">
      <c r="A3" s="331" t="s">
        <v>767</v>
      </c>
      <c r="B3" s="337"/>
      <c r="C3" s="337"/>
      <c r="D3" s="337"/>
    </row>
    <row r="4" spans="1:6" ht="15.95" customHeight="1" x14ac:dyDescent="0.2">
      <c r="A4" s="337"/>
      <c r="B4" s="337"/>
      <c r="C4" s="337"/>
      <c r="D4" s="337"/>
    </row>
    <row r="5" spans="1:6" ht="6.95" customHeight="1" x14ac:dyDescent="0.2">
      <c r="A5" s="196"/>
      <c r="B5" s="196"/>
      <c r="C5" s="196"/>
      <c r="D5" s="196"/>
    </row>
    <row r="6" spans="1:6" ht="15.95" customHeight="1" thickBot="1" x14ac:dyDescent="0.25">
      <c r="A6" s="34">
        <v>2015</v>
      </c>
      <c r="C6" s="256" t="s">
        <v>181</v>
      </c>
      <c r="D6" s="256"/>
      <c r="F6" s="111"/>
    </row>
    <row r="7" spans="1:6" ht="20.25" customHeight="1" thickTop="1" thickBot="1" x14ac:dyDescent="0.25">
      <c r="A7" s="262" t="s">
        <v>402</v>
      </c>
      <c r="B7" s="310" t="s">
        <v>140</v>
      </c>
      <c r="C7" s="310"/>
      <c r="D7" s="310"/>
    </row>
    <row r="8" spans="1:6" ht="20.25" customHeight="1" thickTop="1" thickBot="1" x14ac:dyDescent="0.25">
      <c r="A8" s="268"/>
      <c r="B8" s="175" t="s">
        <v>8</v>
      </c>
      <c r="C8" s="175" t="s">
        <v>9</v>
      </c>
      <c r="D8" s="175" t="s">
        <v>10</v>
      </c>
    </row>
    <row r="9" spans="1:6" ht="20.100000000000001" customHeight="1" thickTop="1" x14ac:dyDescent="0.2">
      <c r="A9" s="22" t="s">
        <v>22</v>
      </c>
      <c r="B9" s="90">
        <v>506</v>
      </c>
      <c r="C9" s="90">
        <v>268</v>
      </c>
      <c r="D9" s="90">
        <v>238</v>
      </c>
    </row>
    <row r="10" spans="1:6" ht="20.100000000000001" customHeight="1" x14ac:dyDescent="0.2">
      <c r="A10" s="191" t="s">
        <v>762</v>
      </c>
      <c r="B10" s="93">
        <v>157</v>
      </c>
      <c r="C10" s="93">
        <v>69</v>
      </c>
      <c r="D10" s="93">
        <v>88</v>
      </c>
    </row>
    <row r="11" spans="1:6" ht="20.100000000000001" customHeight="1" x14ac:dyDescent="0.2">
      <c r="A11" s="188" t="s">
        <v>763</v>
      </c>
      <c r="B11" s="94">
        <v>131</v>
      </c>
      <c r="C11" s="94">
        <v>74</v>
      </c>
      <c r="D11" s="94">
        <v>57</v>
      </c>
    </row>
    <row r="12" spans="1:6" ht="20.100000000000001" customHeight="1" x14ac:dyDescent="0.2">
      <c r="A12" s="191" t="s">
        <v>764</v>
      </c>
      <c r="B12" s="93">
        <v>79</v>
      </c>
      <c r="C12" s="93">
        <v>44</v>
      </c>
      <c r="D12" s="93">
        <v>35</v>
      </c>
    </row>
    <row r="13" spans="1:6" ht="20.100000000000001" customHeight="1" x14ac:dyDescent="0.2">
      <c r="A13" s="188" t="s">
        <v>765</v>
      </c>
      <c r="B13" s="94">
        <v>41</v>
      </c>
      <c r="C13" s="94">
        <v>28</v>
      </c>
      <c r="D13" s="94">
        <v>13</v>
      </c>
    </row>
    <row r="14" spans="1:6" ht="20.100000000000001" customHeight="1" x14ac:dyDescent="0.2">
      <c r="A14" s="191" t="s">
        <v>766</v>
      </c>
      <c r="B14" s="93">
        <v>35</v>
      </c>
      <c r="C14" s="93">
        <v>23</v>
      </c>
      <c r="D14" s="93">
        <v>12</v>
      </c>
    </row>
    <row r="15" spans="1:6" ht="20.100000000000001" customHeight="1" thickBot="1" x14ac:dyDescent="0.25">
      <c r="A15" s="189" t="s">
        <v>600</v>
      </c>
      <c r="B15" s="95">
        <v>63</v>
      </c>
      <c r="C15" s="95">
        <v>30</v>
      </c>
      <c r="D15" s="95">
        <v>33</v>
      </c>
    </row>
    <row r="16" spans="1:6" ht="6.95" customHeight="1" thickTop="1" x14ac:dyDescent="0.2"/>
    <row r="17" spans="1:1" ht="15.95" customHeight="1" x14ac:dyDescent="0.2">
      <c r="A17" s="13" t="s">
        <v>11</v>
      </c>
    </row>
    <row r="18" spans="1:1" ht="15.95" customHeight="1" x14ac:dyDescent="0.2">
      <c r="A18" s="7" t="s">
        <v>363</v>
      </c>
    </row>
    <row r="19" spans="1:1" ht="6.95" customHeight="1" x14ac:dyDescent="0.2">
      <c r="A19" s="7"/>
    </row>
    <row r="20" spans="1:1" ht="15.95" customHeight="1" x14ac:dyDescent="0.2">
      <c r="A20" s="13" t="s">
        <v>191</v>
      </c>
    </row>
    <row r="21" spans="1:1" ht="15.95" customHeight="1" x14ac:dyDescent="0.2">
      <c r="A21" s="12" t="s">
        <v>1336</v>
      </c>
    </row>
  </sheetData>
  <mergeCells count="4">
    <mergeCell ref="C6:D6"/>
    <mergeCell ref="A7:A8"/>
    <mergeCell ref="B7:D7"/>
    <mergeCell ref="A3:D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4"/>
    <pageSetUpPr fitToPage="1"/>
  </sheetPr>
  <dimension ref="A1:D18"/>
  <sheetViews>
    <sheetView workbookViewId="0"/>
  </sheetViews>
  <sheetFormatPr defaultColWidth="9.140625" defaultRowHeight="15.95" customHeight="1" x14ac:dyDescent="0.2"/>
  <cols>
    <col min="1" max="1" width="55.140625" style="12" customWidth="1"/>
    <col min="2" max="4" width="12.7109375" style="12" customWidth="1"/>
    <col min="5" max="16384" width="9.140625" style="12"/>
  </cols>
  <sheetData>
    <row r="1" spans="1:4" ht="15.95" customHeight="1" x14ac:dyDescent="0.25">
      <c r="A1" s="20" t="s">
        <v>406</v>
      </c>
    </row>
    <row r="2" spans="1:4" ht="6.95" customHeight="1" x14ac:dyDescent="0.25">
      <c r="A2" s="77"/>
    </row>
    <row r="3" spans="1:4" ht="34.5" customHeight="1" x14ac:dyDescent="0.2">
      <c r="A3" s="331" t="s">
        <v>768</v>
      </c>
      <c r="B3" s="332"/>
      <c r="C3" s="332"/>
      <c r="D3" s="332"/>
    </row>
    <row r="4" spans="1:4" ht="6.95" customHeight="1" x14ac:dyDescent="0.2">
      <c r="A4" s="33"/>
    </row>
    <row r="5" spans="1:4" ht="15.95" customHeight="1" thickBot="1" x14ac:dyDescent="0.25">
      <c r="A5" s="34">
        <v>2015</v>
      </c>
      <c r="C5" s="256" t="s">
        <v>181</v>
      </c>
      <c r="D5" s="256"/>
    </row>
    <row r="6" spans="1:4" ht="20.25" customHeight="1" thickTop="1" thickBot="1" x14ac:dyDescent="0.25">
      <c r="A6" s="262" t="s">
        <v>402</v>
      </c>
      <c r="B6" s="310" t="s">
        <v>65</v>
      </c>
      <c r="C6" s="310"/>
      <c r="D6" s="310"/>
    </row>
    <row r="7" spans="1:4" ht="20.25" customHeight="1" thickTop="1" thickBot="1" x14ac:dyDescent="0.25">
      <c r="A7" s="268"/>
      <c r="B7" s="175" t="s">
        <v>22</v>
      </c>
      <c r="C7" s="175" t="s">
        <v>81</v>
      </c>
      <c r="D7" s="175" t="s">
        <v>82</v>
      </c>
    </row>
    <row r="8" spans="1:4" ht="20.100000000000001" customHeight="1" thickTop="1" x14ac:dyDescent="0.2">
      <c r="A8" s="22" t="s">
        <v>22</v>
      </c>
      <c r="B8" s="90">
        <v>508</v>
      </c>
      <c r="C8" s="90">
        <v>244</v>
      </c>
      <c r="D8" s="90">
        <v>264</v>
      </c>
    </row>
    <row r="9" spans="1:4" ht="20.100000000000001" customHeight="1" x14ac:dyDescent="0.2">
      <c r="A9" s="174" t="s">
        <v>762</v>
      </c>
      <c r="B9" s="93">
        <v>158</v>
      </c>
      <c r="C9" s="93">
        <v>52</v>
      </c>
      <c r="D9" s="93">
        <v>106</v>
      </c>
    </row>
    <row r="10" spans="1:4" ht="20.100000000000001" customHeight="1" x14ac:dyDescent="0.2">
      <c r="A10" s="176" t="s">
        <v>763</v>
      </c>
      <c r="B10" s="94">
        <v>131</v>
      </c>
      <c r="C10" s="94">
        <v>64</v>
      </c>
      <c r="D10" s="94">
        <v>67</v>
      </c>
    </row>
    <row r="11" spans="1:4" ht="20.100000000000001" customHeight="1" x14ac:dyDescent="0.2">
      <c r="A11" s="174" t="s">
        <v>764</v>
      </c>
      <c r="B11" s="93">
        <v>79</v>
      </c>
      <c r="C11" s="93">
        <v>45</v>
      </c>
      <c r="D11" s="93">
        <v>34</v>
      </c>
    </row>
    <row r="12" spans="1:4" ht="20.100000000000001" customHeight="1" x14ac:dyDescent="0.2">
      <c r="A12" s="176" t="s">
        <v>765</v>
      </c>
      <c r="B12" s="94">
        <v>41</v>
      </c>
      <c r="C12" s="94">
        <v>31</v>
      </c>
      <c r="D12" s="94">
        <v>10</v>
      </c>
    </row>
    <row r="13" spans="1:4" ht="20.100000000000001" customHeight="1" x14ac:dyDescent="0.2">
      <c r="A13" s="174" t="s">
        <v>766</v>
      </c>
      <c r="B13" s="93">
        <v>36</v>
      </c>
      <c r="C13" s="93">
        <v>21</v>
      </c>
      <c r="D13" s="93">
        <v>15</v>
      </c>
    </row>
    <row r="14" spans="1:4" ht="20.100000000000001" customHeight="1" thickBot="1" x14ac:dyDescent="0.25">
      <c r="A14" s="177" t="s">
        <v>600</v>
      </c>
      <c r="B14" s="95">
        <v>63</v>
      </c>
      <c r="C14" s="95">
        <v>31</v>
      </c>
      <c r="D14" s="95">
        <v>32</v>
      </c>
    </row>
    <row r="15" spans="1:4" ht="6.95" customHeight="1" thickTop="1" x14ac:dyDescent="0.2"/>
    <row r="16" spans="1:4" ht="6.95" customHeight="1" x14ac:dyDescent="0.2">
      <c r="A16" s="7"/>
    </row>
    <row r="17" spans="1:1" ht="15.95" customHeight="1" x14ac:dyDescent="0.2">
      <c r="A17" s="13" t="s">
        <v>191</v>
      </c>
    </row>
    <row r="18" spans="1:1" ht="15.95" customHeight="1" x14ac:dyDescent="0.2">
      <c r="A18" s="12" t="s">
        <v>1920</v>
      </c>
    </row>
  </sheetData>
  <mergeCells count="4">
    <mergeCell ref="C5:D5"/>
    <mergeCell ref="A6:A7"/>
    <mergeCell ref="B6:D6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4"/>
    <pageSetUpPr fitToPage="1"/>
  </sheetPr>
  <dimension ref="A1:J20"/>
  <sheetViews>
    <sheetView workbookViewId="0"/>
  </sheetViews>
  <sheetFormatPr defaultColWidth="9.140625" defaultRowHeight="15" x14ac:dyDescent="0.25"/>
  <cols>
    <col min="1" max="1" width="24.14062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415</v>
      </c>
    </row>
    <row r="2" spans="1:10" ht="6.95" customHeight="1" x14ac:dyDescent="0.25">
      <c r="A2" s="77"/>
    </row>
    <row r="3" spans="1:10" ht="17.25" x14ac:dyDescent="0.25">
      <c r="A3" s="77" t="s">
        <v>407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5.95" customHeight="1" thickTop="1" thickBot="1" x14ac:dyDescent="0.3">
      <c r="A6" s="262" t="s">
        <v>408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5.95" customHeight="1" thickTop="1" thickBot="1" x14ac:dyDescent="0.3">
      <c r="A7" s="263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5.95" customHeight="1" thickTop="1" thickBot="1" x14ac:dyDescent="0.3">
      <c r="A8" s="268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1.75" customHeight="1" thickTop="1" x14ac:dyDescent="0.25">
      <c r="A9" s="22" t="s">
        <v>22</v>
      </c>
      <c r="B9" s="90">
        <v>49637</v>
      </c>
      <c r="C9" s="90">
        <v>22944</v>
      </c>
      <c r="D9" s="90">
        <v>26693</v>
      </c>
      <c r="E9" s="90">
        <v>31688</v>
      </c>
      <c r="F9" s="90">
        <v>13275</v>
      </c>
      <c r="G9" s="90">
        <v>18413</v>
      </c>
      <c r="H9" s="90">
        <v>17949</v>
      </c>
      <c r="I9" s="90">
        <v>9669</v>
      </c>
      <c r="J9" s="90">
        <v>8280</v>
      </c>
    </row>
    <row r="10" spans="1:10" ht="21.75" customHeight="1" x14ac:dyDescent="0.25">
      <c r="A10" s="17" t="s">
        <v>769</v>
      </c>
      <c r="B10" s="93">
        <v>33819</v>
      </c>
      <c r="C10" s="93">
        <v>14065</v>
      </c>
      <c r="D10" s="93">
        <v>19754</v>
      </c>
      <c r="E10" s="93">
        <v>23429</v>
      </c>
      <c r="F10" s="93">
        <v>9169</v>
      </c>
      <c r="G10" s="93">
        <v>14260</v>
      </c>
      <c r="H10" s="93">
        <v>10390</v>
      </c>
      <c r="I10" s="93">
        <v>4896</v>
      </c>
      <c r="J10" s="93">
        <v>5494</v>
      </c>
    </row>
    <row r="11" spans="1:10" ht="21.75" customHeight="1" x14ac:dyDescent="0.25">
      <c r="A11" s="87" t="s">
        <v>770</v>
      </c>
      <c r="B11" s="94">
        <v>9500</v>
      </c>
      <c r="C11" s="94">
        <v>4789</v>
      </c>
      <c r="D11" s="94">
        <v>4711</v>
      </c>
      <c r="E11" s="94">
        <v>6511</v>
      </c>
      <c r="F11" s="94">
        <v>3114</v>
      </c>
      <c r="G11" s="94">
        <v>3397</v>
      </c>
      <c r="H11" s="94">
        <v>2989</v>
      </c>
      <c r="I11" s="94">
        <v>1675</v>
      </c>
      <c r="J11" s="94">
        <v>1314</v>
      </c>
    </row>
    <row r="12" spans="1:10" ht="21.75" customHeight="1" x14ac:dyDescent="0.25">
      <c r="A12" s="17" t="s">
        <v>771</v>
      </c>
      <c r="B12" s="93">
        <v>3235</v>
      </c>
      <c r="C12" s="93">
        <v>1949</v>
      </c>
      <c r="D12" s="93">
        <v>1286</v>
      </c>
      <c r="E12" s="93">
        <v>1493</v>
      </c>
      <c r="F12" s="93">
        <v>833</v>
      </c>
      <c r="G12" s="93">
        <v>660</v>
      </c>
      <c r="H12" s="93">
        <v>1742</v>
      </c>
      <c r="I12" s="93">
        <v>1116</v>
      </c>
      <c r="J12" s="93">
        <v>626</v>
      </c>
    </row>
    <row r="13" spans="1:10" ht="21.75" customHeight="1" thickBot="1" x14ac:dyDescent="0.3">
      <c r="A13" s="88" t="s">
        <v>772</v>
      </c>
      <c r="B13" s="95">
        <v>3083</v>
      </c>
      <c r="C13" s="95">
        <v>2141</v>
      </c>
      <c r="D13" s="95">
        <v>942</v>
      </c>
      <c r="E13" s="95">
        <v>255</v>
      </c>
      <c r="F13" s="95">
        <v>159</v>
      </c>
      <c r="G13" s="95">
        <v>96</v>
      </c>
      <c r="H13" s="95">
        <v>2828</v>
      </c>
      <c r="I13" s="95">
        <v>1982</v>
      </c>
      <c r="J13" s="95">
        <v>846</v>
      </c>
    </row>
    <row r="14" spans="1:10" ht="6.95" customHeight="1" thickTop="1" x14ac:dyDescent="0.25"/>
    <row r="15" spans="1:10" x14ac:dyDescent="0.25">
      <c r="A15" s="13" t="s">
        <v>11</v>
      </c>
    </row>
    <row r="16" spans="1:10" ht="15.75" x14ac:dyDescent="0.25">
      <c r="A16" s="7" t="s">
        <v>349</v>
      </c>
    </row>
    <row r="17" spans="1:1" ht="15.75" x14ac:dyDescent="0.25">
      <c r="A17" s="7" t="s">
        <v>363</v>
      </c>
    </row>
    <row r="18" spans="1:1" ht="6.95" customHeight="1" x14ac:dyDescent="0.25"/>
    <row r="19" spans="1:1" x14ac:dyDescent="0.25">
      <c r="A19" s="13" t="s">
        <v>191</v>
      </c>
    </row>
    <row r="20" spans="1:1" x14ac:dyDescent="0.25">
      <c r="A20" s="12" t="s">
        <v>1920</v>
      </c>
    </row>
  </sheetData>
  <mergeCells count="6">
    <mergeCell ref="A6:A8"/>
    <mergeCell ref="I5:J5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4"/>
    <pageSetUpPr fitToPage="1"/>
  </sheetPr>
  <dimension ref="A1:J19"/>
  <sheetViews>
    <sheetView workbookViewId="0">
      <selection activeCell="C25" sqref="C25"/>
    </sheetView>
  </sheetViews>
  <sheetFormatPr defaultColWidth="9.140625" defaultRowHeight="15" x14ac:dyDescent="0.25"/>
  <cols>
    <col min="1" max="1" width="25.710937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417</v>
      </c>
    </row>
    <row r="2" spans="1:10" ht="6.95" customHeight="1" x14ac:dyDescent="0.25">
      <c r="A2" s="77"/>
    </row>
    <row r="3" spans="1:10" ht="17.25" x14ac:dyDescent="0.25">
      <c r="A3" s="77" t="s">
        <v>409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5.95" customHeight="1" thickTop="1" thickBot="1" x14ac:dyDescent="0.3">
      <c r="A6" s="262" t="s">
        <v>408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5.95" customHeight="1" thickTop="1" thickBot="1" x14ac:dyDescent="0.3">
      <c r="A7" s="263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5.95" customHeight="1" thickTop="1" thickBot="1" x14ac:dyDescent="0.3">
      <c r="A8" s="268"/>
      <c r="B8" s="1" t="s">
        <v>22</v>
      </c>
      <c r="C8" s="1" t="s">
        <v>81</v>
      </c>
      <c r="D8" s="1" t="s">
        <v>82</v>
      </c>
      <c r="E8" s="1" t="s">
        <v>22</v>
      </c>
      <c r="F8" s="1" t="s">
        <v>81</v>
      </c>
      <c r="G8" s="1" t="s">
        <v>82</v>
      </c>
      <c r="H8" s="1" t="s">
        <v>22</v>
      </c>
      <c r="I8" s="1" t="s">
        <v>81</v>
      </c>
      <c r="J8" s="1" t="s">
        <v>82</v>
      </c>
    </row>
    <row r="9" spans="1:10" ht="22.5" customHeight="1" thickTop="1" x14ac:dyDescent="0.25">
      <c r="A9" s="22" t="s">
        <v>22</v>
      </c>
      <c r="B9" s="90">
        <v>49656</v>
      </c>
      <c r="C9" s="90">
        <v>12995</v>
      </c>
      <c r="D9" s="90">
        <v>36661</v>
      </c>
      <c r="E9" s="90">
        <v>31696</v>
      </c>
      <c r="F9" s="90">
        <v>4455</v>
      </c>
      <c r="G9" s="90">
        <v>27241</v>
      </c>
      <c r="H9" s="90">
        <v>17960</v>
      </c>
      <c r="I9" s="90">
        <v>8540</v>
      </c>
      <c r="J9" s="90">
        <v>9420</v>
      </c>
    </row>
    <row r="10" spans="1:10" ht="22.5" customHeight="1" x14ac:dyDescent="0.25">
      <c r="A10" s="17" t="s">
        <v>769</v>
      </c>
      <c r="B10" s="93">
        <v>33830</v>
      </c>
      <c r="C10" s="93">
        <v>8590</v>
      </c>
      <c r="D10" s="93">
        <v>25240</v>
      </c>
      <c r="E10" s="93">
        <v>23434</v>
      </c>
      <c r="F10" s="93">
        <v>3626</v>
      </c>
      <c r="G10" s="93">
        <v>19808</v>
      </c>
      <c r="H10" s="93">
        <v>10396</v>
      </c>
      <c r="I10" s="93">
        <v>4964</v>
      </c>
      <c r="J10" s="93">
        <v>5432</v>
      </c>
    </row>
    <row r="11" spans="1:10" ht="22.5" customHeight="1" x14ac:dyDescent="0.25">
      <c r="A11" s="87" t="s">
        <v>770</v>
      </c>
      <c r="B11" s="94">
        <v>9502</v>
      </c>
      <c r="C11" s="94">
        <v>1941</v>
      </c>
      <c r="D11" s="94">
        <v>7561</v>
      </c>
      <c r="E11" s="94">
        <v>6512</v>
      </c>
      <c r="F11" s="94">
        <v>666</v>
      </c>
      <c r="G11" s="94">
        <v>5846</v>
      </c>
      <c r="H11" s="94">
        <v>2990</v>
      </c>
      <c r="I11" s="94">
        <v>1275</v>
      </c>
      <c r="J11" s="94">
        <v>1715</v>
      </c>
    </row>
    <row r="12" spans="1:10" ht="22.5" customHeight="1" x14ac:dyDescent="0.25">
      <c r="A12" s="17" t="s">
        <v>771</v>
      </c>
      <c r="B12" s="93">
        <v>3239</v>
      </c>
      <c r="C12" s="93">
        <v>960</v>
      </c>
      <c r="D12" s="93">
        <v>2279</v>
      </c>
      <c r="E12" s="93">
        <v>1495</v>
      </c>
      <c r="F12" s="93">
        <v>131</v>
      </c>
      <c r="G12" s="93">
        <v>1364</v>
      </c>
      <c r="H12" s="93">
        <v>1744</v>
      </c>
      <c r="I12" s="93">
        <v>829</v>
      </c>
      <c r="J12" s="93">
        <v>915</v>
      </c>
    </row>
    <row r="13" spans="1:10" ht="22.5" customHeight="1" thickBot="1" x14ac:dyDescent="0.3">
      <c r="A13" s="88" t="s">
        <v>772</v>
      </c>
      <c r="B13" s="95">
        <v>3085</v>
      </c>
      <c r="C13" s="95">
        <v>1504</v>
      </c>
      <c r="D13" s="95">
        <v>1581</v>
      </c>
      <c r="E13" s="95">
        <v>255</v>
      </c>
      <c r="F13" s="95">
        <v>32</v>
      </c>
      <c r="G13" s="95">
        <v>223</v>
      </c>
      <c r="H13" s="95">
        <v>2830</v>
      </c>
      <c r="I13" s="95">
        <v>1472</v>
      </c>
      <c r="J13" s="95">
        <v>1358</v>
      </c>
    </row>
    <row r="14" spans="1:10" ht="6.95" customHeight="1" thickTop="1" x14ac:dyDescent="0.25"/>
    <row r="15" spans="1:10" x14ac:dyDescent="0.25">
      <c r="A15" s="13" t="s">
        <v>167</v>
      </c>
    </row>
    <row r="16" spans="1:10" ht="15.75" x14ac:dyDescent="0.25">
      <c r="A16" s="7" t="s">
        <v>349</v>
      </c>
    </row>
    <row r="17" spans="1:1" ht="6.95" customHeight="1" x14ac:dyDescent="0.25">
      <c r="A17" s="7"/>
    </row>
    <row r="18" spans="1:1" x14ac:dyDescent="0.25">
      <c r="A18" s="13" t="s">
        <v>191</v>
      </c>
    </row>
    <row r="19" spans="1:1" x14ac:dyDescent="0.25">
      <c r="A19" s="12" t="s">
        <v>1920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4"/>
    <pageSetUpPr fitToPage="1"/>
  </sheetPr>
  <dimension ref="A1:P20"/>
  <sheetViews>
    <sheetView workbookViewId="0"/>
  </sheetViews>
  <sheetFormatPr defaultColWidth="9.140625" defaultRowHeight="15" x14ac:dyDescent="0.25"/>
  <cols>
    <col min="1" max="1" width="19.5703125" style="14" customWidth="1"/>
    <col min="2" max="16" width="7.7109375" style="14" customWidth="1"/>
    <col min="17" max="16384" width="9.140625" style="14"/>
  </cols>
  <sheetData>
    <row r="1" spans="1:16" x14ac:dyDescent="0.25">
      <c r="A1" s="20" t="s">
        <v>461</v>
      </c>
    </row>
    <row r="2" spans="1:16" ht="6.95" customHeight="1" x14ac:dyDescent="0.25">
      <c r="A2" s="20"/>
    </row>
    <row r="3" spans="1:16" ht="17.25" x14ac:dyDescent="0.25">
      <c r="A3" s="77" t="s">
        <v>411</v>
      </c>
    </row>
    <row r="4" spans="1:16" ht="6.95" customHeight="1" x14ac:dyDescent="0.25">
      <c r="A4" s="33"/>
    </row>
    <row r="5" spans="1:16" ht="15.75" thickBot="1" x14ac:dyDescent="0.3">
      <c r="A5" s="34">
        <v>2015</v>
      </c>
      <c r="O5" s="256" t="s">
        <v>181</v>
      </c>
      <c r="P5" s="256"/>
    </row>
    <row r="6" spans="1:16" ht="15.95" customHeight="1" thickTop="1" thickBot="1" x14ac:dyDescent="0.3">
      <c r="A6" s="262" t="s">
        <v>408</v>
      </c>
      <c r="B6" s="257" t="s">
        <v>112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</row>
    <row r="7" spans="1:16" ht="15.95" customHeight="1" thickTop="1" thickBot="1" x14ac:dyDescent="0.3">
      <c r="A7" s="263"/>
      <c r="B7" s="310" t="s">
        <v>22</v>
      </c>
      <c r="C7" s="310"/>
      <c r="D7" s="310"/>
      <c r="E7" s="310" t="s">
        <v>145</v>
      </c>
      <c r="F7" s="310"/>
      <c r="G7" s="310"/>
      <c r="H7" s="310" t="s">
        <v>113</v>
      </c>
      <c r="I7" s="310"/>
      <c r="J7" s="310"/>
      <c r="K7" s="310" t="s">
        <v>114</v>
      </c>
      <c r="L7" s="310"/>
      <c r="M7" s="310"/>
      <c r="N7" s="310" t="s">
        <v>115</v>
      </c>
      <c r="O7" s="310"/>
      <c r="P7" s="310"/>
    </row>
    <row r="8" spans="1:16" ht="15.95" customHeight="1" thickTop="1" thickBot="1" x14ac:dyDescent="0.3">
      <c r="A8" s="268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  <c r="K8" s="1" t="s">
        <v>8</v>
      </c>
      <c r="L8" s="1" t="s">
        <v>9</v>
      </c>
      <c r="M8" s="1" t="s">
        <v>10</v>
      </c>
      <c r="N8" s="1" t="s">
        <v>8</v>
      </c>
      <c r="O8" s="1" t="s">
        <v>9</v>
      </c>
      <c r="P8" s="1" t="s">
        <v>10</v>
      </c>
    </row>
    <row r="9" spans="1:16" ht="20.25" customHeight="1" thickTop="1" x14ac:dyDescent="0.25">
      <c r="A9" s="22" t="s">
        <v>22</v>
      </c>
      <c r="B9" s="22">
        <v>47056</v>
      </c>
      <c r="C9" s="22">
        <v>21452</v>
      </c>
      <c r="D9" s="22">
        <v>25604</v>
      </c>
      <c r="E9" s="22">
        <v>3836</v>
      </c>
      <c r="F9" s="22">
        <v>1622</v>
      </c>
      <c r="G9" s="22">
        <v>2214</v>
      </c>
      <c r="H9" s="22">
        <v>18033</v>
      </c>
      <c r="I9" s="22">
        <v>7897</v>
      </c>
      <c r="J9" s="22">
        <v>10136</v>
      </c>
      <c r="K9" s="22">
        <v>13655</v>
      </c>
      <c r="L9" s="22">
        <v>6393</v>
      </c>
      <c r="M9" s="22">
        <v>7262</v>
      </c>
      <c r="N9" s="22">
        <v>11532</v>
      </c>
      <c r="O9" s="22">
        <v>5540</v>
      </c>
      <c r="P9" s="22">
        <v>5992</v>
      </c>
    </row>
    <row r="10" spans="1:16" ht="20.25" customHeight="1" x14ac:dyDescent="0.25">
      <c r="A10" s="17" t="s">
        <v>769</v>
      </c>
      <c r="B10" s="17">
        <v>32377</v>
      </c>
      <c r="C10" s="17">
        <v>13285</v>
      </c>
      <c r="D10" s="17">
        <v>19092</v>
      </c>
      <c r="E10" s="17">
        <v>2389</v>
      </c>
      <c r="F10" s="17">
        <v>880</v>
      </c>
      <c r="G10" s="17">
        <v>1509</v>
      </c>
      <c r="H10" s="17">
        <v>11764</v>
      </c>
      <c r="I10" s="17">
        <v>4538</v>
      </c>
      <c r="J10" s="17">
        <v>7226</v>
      </c>
      <c r="K10" s="17">
        <v>9181</v>
      </c>
      <c r="L10" s="17">
        <v>3847</v>
      </c>
      <c r="M10" s="17">
        <v>5334</v>
      </c>
      <c r="N10" s="17">
        <v>9043</v>
      </c>
      <c r="O10" s="17">
        <v>4020</v>
      </c>
      <c r="P10" s="17">
        <v>5023</v>
      </c>
    </row>
    <row r="11" spans="1:16" ht="20.25" customHeight="1" x14ac:dyDescent="0.25">
      <c r="A11" s="87" t="s">
        <v>770</v>
      </c>
      <c r="B11" s="87">
        <v>8970</v>
      </c>
      <c r="C11" s="87">
        <v>4480</v>
      </c>
      <c r="D11" s="87">
        <v>4490</v>
      </c>
      <c r="E11" s="87">
        <v>730</v>
      </c>
      <c r="F11" s="87">
        <v>307</v>
      </c>
      <c r="G11" s="87">
        <v>423</v>
      </c>
      <c r="H11" s="87">
        <v>3686</v>
      </c>
      <c r="I11" s="87">
        <v>1744</v>
      </c>
      <c r="J11" s="87">
        <v>1942</v>
      </c>
      <c r="K11" s="87">
        <v>2831</v>
      </c>
      <c r="L11" s="87">
        <v>1442</v>
      </c>
      <c r="M11" s="87">
        <v>1389</v>
      </c>
      <c r="N11" s="87">
        <v>1723</v>
      </c>
      <c r="O11" s="87">
        <v>987</v>
      </c>
      <c r="P11" s="87">
        <v>736</v>
      </c>
    </row>
    <row r="12" spans="1:16" ht="20.25" customHeight="1" x14ac:dyDescent="0.25">
      <c r="A12" s="17" t="s">
        <v>771</v>
      </c>
      <c r="B12" s="17">
        <v>2979</v>
      </c>
      <c r="C12" s="17">
        <v>1788</v>
      </c>
      <c r="D12" s="17">
        <v>1191</v>
      </c>
      <c r="E12" s="17">
        <v>312</v>
      </c>
      <c r="F12" s="17">
        <v>170</v>
      </c>
      <c r="G12" s="17">
        <v>142</v>
      </c>
      <c r="H12" s="17">
        <v>1309</v>
      </c>
      <c r="I12" s="17">
        <v>743</v>
      </c>
      <c r="J12" s="17">
        <v>566</v>
      </c>
      <c r="K12" s="17">
        <v>891</v>
      </c>
      <c r="L12" s="17">
        <v>563</v>
      </c>
      <c r="M12" s="17">
        <v>328</v>
      </c>
      <c r="N12" s="17">
        <v>467</v>
      </c>
      <c r="O12" s="17">
        <v>312</v>
      </c>
      <c r="P12" s="17">
        <v>155</v>
      </c>
    </row>
    <row r="13" spans="1:16" ht="20.25" customHeight="1" thickBot="1" x14ac:dyDescent="0.3">
      <c r="A13" s="88" t="s">
        <v>772</v>
      </c>
      <c r="B13" s="88">
        <v>2730</v>
      </c>
      <c r="C13" s="88">
        <v>1899</v>
      </c>
      <c r="D13" s="88">
        <v>831</v>
      </c>
      <c r="E13" s="88">
        <v>405</v>
      </c>
      <c r="F13" s="88">
        <v>265</v>
      </c>
      <c r="G13" s="88">
        <v>140</v>
      </c>
      <c r="H13" s="88">
        <v>1274</v>
      </c>
      <c r="I13" s="88">
        <v>872</v>
      </c>
      <c r="J13" s="88">
        <v>402</v>
      </c>
      <c r="K13" s="88">
        <v>752</v>
      </c>
      <c r="L13" s="88">
        <v>541</v>
      </c>
      <c r="M13" s="88">
        <v>211</v>
      </c>
      <c r="N13" s="88">
        <v>299</v>
      </c>
      <c r="O13" s="88">
        <v>221</v>
      </c>
      <c r="P13" s="88">
        <v>78</v>
      </c>
    </row>
    <row r="14" spans="1:16" ht="6.95" customHeight="1" thickTop="1" x14ac:dyDescent="0.25"/>
    <row r="15" spans="1:16" x14ac:dyDescent="0.25">
      <c r="A15" s="13" t="s">
        <v>167</v>
      </c>
    </row>
    <row r="16" spans="1:16" ht="15.75" x14ac:dyDescent="0.25">
      <c r="A16" s="12" t="s">
        <v>412</v>
      </c>
    </row>
    <row r="17" spans="1:1" ht="15.75" x14ac:dyDescent="0.25">
      <c r="A17" s="7" t="s">
        <v>363</v>
      </c>
    </row>
    <row r="18" spans="1:1" ht="6.95" customHeight="1" x14ac:dyDescent="0.25"/>
    <row r="19" spans="1:1" x14ac:dyDescent="0.25">
      <c r="A19" s="13" t="s">
        <v>191</v>
      </c>
    </row>
    <row r="20" spans="1:1" x14ac:dyDescent="0.25">
      <c r="A20" s="12" t="s">
        <v>1920</v>
      </c>
    </row>
  </sheetData>
  <mergeCells count="8">
    <mergeCell ref="O5:P5"/>
    <mergeCell ref="A6:A8"/>
    <mergeCell ref="B6:P6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4"/>
    <pageSetUpPr fitToPage="1"/>
  </sheetPr>
  <dimension ref="A1:G39"/>
  <sheetViews>
    <sheetView workbookViewId="0">
      <selection activeCell="G8" sqref="G8"/>
    </sheetView>
  </sheetViews>
  <sheetFormatPr defaultColWidth="9.140625" defaultRowHeight="12.75" x14ac:dyDescent="0.2"/>
  <cols>
    <col min="1" max="1" width="19.5703125" style="12" customWidth="1"/>
    <col min="2" max="16384" width="9.140625" style="12"/>
  </cols>
  <sheetData>
    <row r="1" spans="1:7" ht="15" x14ac:dyDescent="0.25">
      <c r="A1" s="20" t="s">
        <v>462</v>
      </c>
    </row>
    <row r="2" spans="1:7" ht="6.95" customHeight="1" x14ac:dyDescent="0.25">
      <c r="A2" s="77"/>
    </row>
    <row r="3" spans="1:7" ht="17.25" x14ac:dyDescent="0.25">
      <c r="A3" s="77" t="s">
        <v>413</v>
      </c>
    </row>
    <row r="4" spans="1:7" ht="6.95" customHeight="1" x14ac:dyDescent="0.2">
      <c r="A4" s="33"/>
    </row>
    <row r="5" spans="1:7" ht="13.5" thickBot="1" x14ac:dyDescent="0.25">
      <c r="A5" s="34">
        <v>2015</v>
      </c>
      <c r="F5" s="256" t="s">
        <v>181</v>
      </c>
      <c r="G5" s="256"/>
    </row>
    <row r="6" spans="1:7" ht="21" customHeight="1" thickTop="1" thickBot="1" x14ac:dyDescent="0.25">
      <c r="A6" s="262" t="s">
        <v>141</v>
      </c>
      <c r="B6" s="259" t="s">
        <v>23</v>
      </c>
      <c r="C6" s="260"/>
      <c r="D6" s="260"/>
      <c r="E6" s="260"/>
      <c r="F6" s="260"/>
      <c r="G6" s="261"/>
    </row>
    <row r="7" spans="1:7" ht="21" customHeight="1" thickTop="1" thickBot="1" x14ac:dyDescent="0.25">
      <c r="A7" s="268"/>
      <c r="B7" s="5" t="s">
        <v>22</v>
      </c>
      <c r="C7" s="1" t="s">
        <v>0</v>
      </c>
      <c r="D7" s="1" t="s">
        <v>4</v>
      </c>
      <c r="E7" s="1" t="s">
        <v>1</v>
      </c>
      <c r="F7" s="1" t="s">
        <v>2</v>
      </c>
      <c r="G7" s="1" t="s">
        <v>1326</v>
      </c>
    </row>
    <row r="8" spans="1:7" ht="21" customHeight="1" thickTop="1" x14ac:dyDescent="0.2">
      <c r="A8" s="22" t="s">
        <v>22</v>
      </c>
      <c r="B8" s="90">
        <v>37470</v>
      </c>
      <c r="C8" s="90">
        <v>27367</v>
      </c>
      <c r="D8" s="90">
        <v>9306</v>
      </c>
      <c r="E8" s="90">
        <v>401</v>
      </c>
      <c r="F8" s="90">
        <v>343</v>
      </c>
      <c r="G8" s="90">
        <v>53</v>
      </c>
    </row>
    <row r="9" spans="1:7" ht="21" customHeight="1" x14ac:dyDescent="0.2">
      <c r="A9" s="74" t="s">
        <v>1082</v>
      </c>
      <c r="B9" s="93">
        <v>21346</v>
      </c>
      <c r="C9" s="93">
        <v>15016</v>
      </c>
      <c r="D9" s="93">
        <v>5874</v>
      </c>
      <c r="E9" s="93">
        <v>239</v>
      </c>
      <c r="F9" s="93">
        <v>186</v>
      </c>
      <c r="G9" s="93">
        <v>31</v>
      </c>
    </row>
    <row r="10" spans="1:7" ht="21" customHeight="1" x14ac:dyDescent="0.2">
      <c r="A10" s="87" t="s">
        <v>1083</v>
      </c>
      <c r="B10" s="94">
        <v>13159</v>
      </c>
      <c r="C10" s="94">
        <v>9604</v>
      </c>
      <c r="D10" s="94">
        <v>3249</v>
      </c>
      <c r="E10" s="94">
        <v>138</v>
      </c>
      <c r="F10" s="94">
        <v>146</v>
      </c>
      <c r="G10" s="94">
        <v>22</v>
      </c>
    </row>
    <row r="11" spans="1:7" ht="21" customHeight="1" thickBot="1" x14ac:dyDescent="0.25">
      <c r="A11" s="18" t="s">
        <v>1084</v>
      </c>
      <c r="B11" s="110">
        <v>2965</v>
      </c>
      <c r="C11" s="110">
        <v>2747</v>
      </c>
      <c r="D11" s="110">
        <v>183</v>
      </c>
      <c r="E11" s="110">
        <v>24</v>
      </c>
      <c r="F11" s="110">
        <v>11</v>
      </c>
      <c r="G11" s="110" t="s">
        <v>1330</v>
      </c>
    </row>
    <row r="12" spans="1:7" ht="6.95" customHeight="1" thickTop="1" x14ac:dyDescent="0.2"/>
    <row r="13" spans="1:7" x14ac:dyDescent="0.2">
      <c r="A13" s="13" t="s">
        <v>167</v>
      </c>
    </row>
    <row r="14" spans="1:7" ht="28.5" customHeight="1" x14ac:dyDescent="0.2">
      <c r="A14" s="338" t="s">
        <v>1332</v>
      </c>
      <c r="B14" s="332"/>
      <c r="C14" s="332"/>
      <c r="D14" s="332"/>
      <c r="E14" s="332"/>
      <c r="F14" s="332"/>
      <c r="G14" s="332"/>
    </row>
    <row r="15" spans="1:7" ht="6.95" customHeight="1" x14ac:dyDescent="0.2">
      <c r="A15" s="7"/>
    </row>
    <row r="16" spans="1:7" x14ac:dyDescent="0.2">
      <c r="A16" s="13" t="s">
        <v>191</v>
      </c>
    </row>
    <row r="17" spans="1:2" x14ac:dyDescent="0.2">
      <c r="A17" s="12" t="s">
        <v>1336</v>
      </c>
    </row>
    <row r="24" spans="1:2" x14ac:dyDescent="0.2">
      <c r="B24" s="231"/>
    </row>
    <row r="29" spans="1:2" x14ac:dyDescent="0.2">
      <c r="B29" s="231"/>
    </row>
    <row r="34" spans="2:2" x14ac:dyDescent="0.2">
      <c r="B34" s="231"/>
    </row>
    <row r="39" spans="2:2" x14ac:dyDescent="0.2">
      <c r="B39" s="231"/>
    </row>
  </sheetData>
  <mergeCells count="4">
    <mergeCell ref="A6:A7"/>
    <mergeCell ref="B6:G6"/>
    <mergeCell ref="F5:G5"/>
    <mergeCell ref="A14:G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theme="4"/>
    <pageSetUpPr fitToPage="1"/>
  </sheetPr>
  <dimension ref="A1:J45"/>
  <sheetViews>
    <sheetView workbookViewId="0"/>
  </sheetViews>
  <sheetFormatPr defaultColWidth="9.140625" defaultRowHeight="15.95" customHeight="1" x14ac:dyDescent="0.2"/>
  <cols>
    <col min="1" max="1" width="30.140625" style="12" bestFit="1" customWidth="1"/>
    <col min="2" max="10" width="8.7109375" style="12" customWidth="1"/>
    <col min="11" max="16384" width="9.140625" style="12"/>
  </cols>
  <sheetData>
    <row r="1" spans="1:10" ht="15.95" customHeight="1" x14ac:dyDescent="0.25">
      <c r="A1" s="20" t="s">
        <v>344</v>
      </c>
    </row>
    <row r="2" spans="1:10" ht="6.95" customHeight="1" x14ac:dyDescent="0.25">
      <c r="A2" s="77"/>
    </row>
    <row r="3" spans="1:10" ht="15.95" customHeight="1" x14ac:dyDescent="0.25">
      <c r="A3" s="77" t="s">
        <v>414</v>
      </c>
    </row>
    <row r="4" spans="1:10" ht="6.95" customHeight="1" x14ac:dyDescent="0.2">
      <c r="A4" s="33"/>
    </row>
    <row r="5" spans="1:10" ht="15.95" customHeight="1" thickBot="1" x14ac:dyDescent="0.25">
      <c r="A5" s="34">
        <v>2015</v>
      </c>
      <c r="I5" s="256" t="s">
        <v>181</v>
      </c>
      <c r="J5" s="256"/>
    </row>
    <row r="6" spans="1:10" ht="15.95" customHeight="1" thickTop="1" thickBot="1" x14ac:dyDescent="0.25">
      <c r="A6" s="339" t="s">
        <v>141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5.95" customHeight="1" thickTop="1" thickBot="1" x14ac:dyDescent="0.25">
      <c r="A7" s="34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5.95" customHeight="1" thickTop="1" thickBot="1" x14ac:dyDescent="0.25">
      <c r="A8" s="34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1" customHeight="1" thickTop="1" x14ac:dyDescent="0.2">
      <c r="A9" s="22" t="s">
        <v>22</v>
      </c>
      <c r="B9" s="90">
        <v>37593</v>
      </c>
      <c r="C9" s="90">
        <v>17061</v>
      </c>
      <c r="D9" s="90">
        <v>20532</v>
      </c>
      <c r="E9" s="90">
        <v>27455</v>
      </c>
      <c r="F9" s="90">
        <v>11533</v>
      </c>
      <c r="G9" s="90">
        <v>15922</v>
      </c>
      <c r="H9" s="90">
        <v>10138</v>
      </c>
      <c r="I9" s="90">
        <v>5528</v>
      </c>
      <c r="J9" s="90">
        <v>4610</v>
      </c>
    </row>
    <row r="10" spans="1:10" ht="21" customHeight="1" x14ac:dyDescent="0.2">
      <c r="A10" s="17" t="s">
        <v>1081</v>
      </c>
      <c r="B10" s="17">
        <v>134</v>
      </c>
      <c r="C10" s="17">
        <v>86</v>
      </c>
      <c r="D10" s="17">
        <v>48</v>
      </c>
      <c r="E10" s="17">
        <v>93</v>
      </c>
      <c r="F10" s="17">
        <v>58</v>
      </c>
      <c r="G10" s="17">
        <v>35</v>
      </c>
      <c r="H10" s="17">
        <v>41</v>
      </c>
      <c r="I10" s="17">
        <v>28</v>
      </c>
      <c r="J10" s="17">
        <v>13</v>
      </c>
    </row>
    <row r="11" spans="1:10" ht="21" customHeight="1" x14ac:dyDescent="0.2">
      <c r="A11" s="180" t="s">
        <v>1082</v>
      </c>
      <c r="B11" s="87">
        <v>21338</v>
      </c>
      <c r="C11" s="87">
        <v>10749</v>
      </c>
      <c r="D11" s="87">
        <v>10589</v>
      </c>
      <c r="E11" s="87">
        <v>15013</v>
      </c>
      <c r="F11" s="87">
        <v>6922</v>
      </c>
      <c r="G11" s="87">
        <v>8091</v>
      </c>
      <c r="H11" s="87">
        <v>6325</v>
      </c>
      <c r="I11" s="87">
        <v>3827</v>
      </c>
      <c r="J11" s="87">
        <v>2498</v>
      </c>
    </row>
    <row r="12" spans="1:10" ht="21" customHeight="1" x14ac:dyDescent="0.2">
      <c r="A12" s="17" t="s">
        <v>1083</v>
      </c>
      <c r="B12" s="17">
        <v>13156</v>
      </c>
      <c r="C12" s="17">
        <v>5156</v>
      </c>
      <c r="D12" s="17">
        <v>8000</v>
      </c>
      <c r="E12" s="17">
        <v>9602</v>
      </c>
      <c r="F12" s="17">
        <v>3574</v>
      </c>
      <c r="G12" s="17">
        <v>6028</v>
      </c>
      <c r="H12" s="17">
        <v>3554</v>
      </c>
      <c r="I12" s="17">
        <v>1582</v>
      </c>
      <c r="J12" s="17">
        <v>1972</v>
      </c>
    </row>
    <row r="13" spans="1:10" ht="21" customHeight="1" thickBot="1" x14ac:dyDescent="0.25">
      <c r="A13" s="88" t="s">
        <v>1084</v>
      </c>
      <c r="B13" s="88">
        <v>2965</v>
      </c>
      <c r="C13" s="88">
        <v>1070</v>
      </c>
      <c r="D13" s="88">
        <v>1895</v>
      </c>
      <c r="E13" s="88">
        <v>2747</v>
      </c>
      <c r="F13" s="88">
        <v>979</v>
      </c>
      <c r="G13" s="88">
        <v>1768</v>
      </c>
      <c r="H13" s="88">
        <v>218</v>
      </c>
      <c r="I13" s="88">
        <v>91</v>
      </c>
      <c r="J13" s="88">
        <v>127</v>
      </c>
    </row>
    <row r="14" spans="1:10" ht="6.95" customHeight="1" thickTop="1" x14ac:dyDescent="0.2"/>
    <row r="15" spans="1:10" ht="15.95" customHeight="1" x14ac:dyDescent="0.2">
      <c r="A15" s="13" t="s">
        <v>11</v>
      </c>
    </row>
    <row r="16" spans="1:10" ht="15.95" customHeight="1" x14ac:dyDescent="0.2">
      <c r="A16" s="7" t="s">
        <v>333</v>
      </c>
    </row>
    <row r="17" spans="1:2" ht="15.95" customHeight="1" x14ac:dyDescent="0.2">
      <c r="A17" s="7" t="s">
        <v>388</v>
      </c>
    </row>
    <row r="18" spans="1:2" ht="6.95" customHeight="1" x14ac:dyDescent="0.2">
      <c r="A18" s="7"/>
    </row>
    <row r="19" spans="1:2" ht="15.95" customHeight="1" x14ac:dyDescent="0.2">
      <c r="A19" s="13" t="s">
        <v>191</v>
      </c>
    </row>
    <row r="20" spans="1:2" ht="15.95" customHeight="1" x14ac:dyDescent="0.2">
      <c r="A20" s="12" t="s">
        <v>1920</v>
      </c>
    </row>
    <row r="28" spans="1:2" ht="15.95" customHeight="1" x14ac:dyDescent="0.2">
      <c r="B28" s="231"/>
    </row>
    <row r="30" spans="1:2" ht="15.95" customHeight="1" x14ac:dyDescent="0.2">
      <c r="B30" s="231"/>
    </row>
    <row r="34" spans="2:2" ht="15.95" customHeight="1" x14ac:dyDescent="0.2">
      <c r="B34" s="231"/>
    </row>
    <row r="35" spans="2:2" ht="15.95" customHeight="1" x14ac:dyDescent="0.2">
      <c r="B35" s="231"/>
    </row>
    <row r="39" spans="2:2" ht="15.95" customHeight="1" x14ac:dyDescent="0.2">
      <c r="B39" s="231"/>
    </row>
    <row r="40" spans="2:2" ht="15.95" customHeight="1" x14ac:dyDescent="0.2">
      <c r="B40" s="231"/>
    </row>
    <row r="44" spans="2:2" ht="15.95" customHeight="1" x14ac:dyDescent="0.2">
      <c r="B44" s="231"/>
    </row>
    <row r="45" spans="2:2" ht="15.95" customHeight="1" x14ac:dyDescent="0.2">
      <c r="B45" s="231"/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theme="4"/>
    <pageSetUpPr fitToPage="1"/>
  </sheetPr>
  <dimension ref="A1:J43"/>
  <sheetViews>
    <sheetView workbookViewId="0"/>
  </sheetViews>
  <sheetFormatPr defaultColWidth="9.140625" defaultRowHeight="15" x14ac:dyDescent="0.25"/>
  <cols>
    <col min="1" max="1" width="20" style="14" customWidth="1"/>
    <col min="2" max="16384" width="9.140625" style="14"/>
  </cols>
  <sheetData>
    <row r="1" spans="1:10" x14ac:dyDescent="0.25">
      <c r="A1" s="20" t="s">
        <v>343</v>
      </c>
    </row>
    <row r="2" spans="1:10" ht="6.95" customHeight="1" x14ac:dyDescent="0.25">
      <c r="A2" s="77"/>
    </row>
    <row r="3" spans="1:10" ht="17.25" x14ac:dyDescent="0.25">
      <c r="A3" s="77" t="s">
        <v>416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21" customHeight="1" thickTop="1" thickBot="1" x14ac:dyDescent="0.3">
      <c r="A6" s="281" t="s">
        <v>141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21" customHeight="1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21" customHeight="1" thickTop="1" thickBot="1" x14ac:dyDescent="0.3">
      <c r="A8" s="271"/>
      <c r="B8" s="1" t="s">
        <v>22</v>
      </c>
      <c r="C8" s="1" t="s">
        <v>81</v>
      </c>
      <c r="D8" s="1" t="s">
        <v>82</v>
      </c>
      <c r="E8" s="1" t="s">
        <v>22</v>
      </c>
      <c r="F8" s="1" t="s">
        <v>81</v>
      </c>
      <c r="G8" s="1" t="s">
        <v>82</v>
      </c>
      <c r="H8" s="1" t="s">
        <v>22</v>
      </c>
      <c r="I8" s="1" t="s">
        <v>81</v>
      </c>
      <c r="J8" s="1" t="s">
        <v>82</v>
      </c>
    </row>
    <row r="9" spans="1:10" ht="21" customHeight="1" thickTop="1" x14ac:dyDescent="0.25">
      <c r="A9" s="22" t="s">
        <v>22</v>
      </c>
      <c r="B9" s="22">
        <v>37604</v>
      </c>
      <c r="C9" s="22">
        <v>8891</v>
      </c>
      <c r="D9" s="22">
        <v>28713</v>
      </c>
      <c r="E9" s="22">
        <v>27460</v>
      </c>
      <c r="F9" s="22">
        <v>3996</v>
      </c>
      <c r="G9" s="22">
        <v>23464</v>
      </c>
      <c r="H9" s="22">
        <v>10144</v>
      </c>
      <c r="I9" s="22">
        <v>4895</v>
      </c>
      <c r="J9" s="22">
        <v>5249</v>
      </c>
    </row>
    <row r="10" spans="1:10" ht="21" customHeight="1" x14ac:dyDescent="0.25">
      <c r="A10" s="17" t="s">
        <v>1081</v>
      </c>
      <c r="B10" s="17">
        <v>134</v>
      </c>
      <c r="C10" s="17">
        <v>21</v>
      </c>
      <c r="D10" s="17">
        <v>113</v>
      </c>
      <c r="E10" s="17">
        <v>93</v>
      </c>
      <c r="F10" s="17">
        <v>8</v>
      </c>
      <c r="G10" s="17">
        <v>85</v>
      </c>
      <c r="H10" s="17">
        <v>41</v>
      </c>
      <c r="I10" s="17">
        <v>13</v>
      </c>
      <c r="J10" s="17">
        <v>28</v>
      </c>
    </row>
    <row r="11" spans="1:10" ht="21" customHeight="1" x14ac:dyDescent="0.25">
      <c r="A11" s="180" t="s">
        <v>1082</v>
      </c>
      <c r="B11" s="87">
        <v>21346</v>
      </c>
      <c r="C11" s="87">
        <v>4222</v>
      </c>
      <c r="D11" s="87">
        <v>17124</v>
      </c>
      <c r="E11" s="87">
        <v>15016</v>
      </c>
      <c r="F11" s="87">
        <v>1438</v>
      </c>
      <c r="G11" s="87">
        <v>13578</v>
      </c>
      <c r="H11" s="87">
        <v>6330</v>
      </c>
      <c r="I11" s="87">
        <v>2784</v>
      </c>
      <c r="J11" s="87">
        <v>3546</v>
      </c>
    </row>
    <row r="12" spans="1:10" ht="21" customHeight="1" x14ac:dyDescent="0.25">
      <c r="A12" s="17" t="s">
        <v>1083</v>
      </c>
      <c r="B12" s="17">
        <v>13159</v>
      </c>
      <c r="C12" s="17">
        <v>3610</v>
      </c>
      <c r="D12" s="17">
        <v>9549</v>
      </c>
      <c r="E12" s="17">
        <v>9604</v>
      </c>
      <c r="F12" s="17">
        <v>1658</v>
      </c>
      <c r="G12" s="17">
        <v>7946</v>
      </c>
      <c r="H12" s="17">
        <v>3555</v>
      </c>
      <c r="I12" s="17">
        <v>1952</v>
      </c>
      <c r="J12" s="17">
        <v>1603</v>
      </c>
    </row>
    <row r="13" spans="1:10" ht="21" customHeight="1" thickBot="1" x14ac:dyDescent="0.3">
      <c r="A13" s="88" t="s">
        <v>1084</v>
      </c>
      <c r="B13" s="88">
        <v>2965</v>
      </c>
      <c r="C13" s="88">
        <v>1038</v>
      </c>
      <c r="D13" s="88">
        <v>1927</v>
      </c>
      <c r="E13" s="88">
        <v>2747</v>
      </c>
      <c r="F13" s="88">
        <v>892</v>
      </c>
      <c r="G13" s="88">
        <v>1855</v>
      </c>
      <c r="H13" s="88">
        <v>218</v>
      </c>
      <c r="I13" s="88">
        <v>146</v>
      </c>
      <c r="J13" s="88">
        <v>72</v>
      </c>
    </row>
    <row r="14" spans="1:10" ht="6.95" customHeight="1" thickTop="1" x14ac:dyDescent="0.25"/>
    <row r="15" spans="1:10" x14ac:dyDescent="0.25">
      <c r="A15" s="13" t="s">
        <v>167</v>
      </c>
    </row>
    <row r="16" spans="1:10" ht="15.75" x14ac:dyDescent="0.25">
      <c r="A16" s="7" t="s">
        <v>349</v>
      </c>
    </row>
    <row r="17" spans="1:2" ht="6.95" customHeight="1" x14ac:dyDescent="0.25">
      <c r="A17" s="7"/>
    </row>
    <row r="18" spans="1:2" x14ac:dyDescent="0.25">
      <c r="A18" s="13" t="s">
        <v>191</v>
      </c>
    </row>
    <row r="19" spans="1:2" x14ac:dyDescent="0.25">
      <c r="A19" s="12" t="s">
        <v>1920</v>
      </c>
    </row>
    <row r="28" spans="1:2" x14ac:dyDescent="0.25">
      <c r="B28" s="229"/>
    </row>
    <row r="33" spans="2:2" x14ac:dyDescent="0.25">
      <c r="B33" s="229"/>
    </row>
    <row r="38" spans="2:2" x14ac:dyDescent="0.25">
      <c r="B38" s="229"/>
    </row>
    <row r="43" spans="2:2" x14ac:dyDescent="0.25">
      <c r="B43" s="229"/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4"/>
    <pageSetUpPr fitToPage="1"/>
  </sheetPr>
  <dimension ref="A1:P43"/>
  <sheetViews>
    <sheetView workbookViewId="0"/>
  </sheetViews>
  <sheetFormatPr defaultColWidth="9.140625" defaultRowHeight="15.95" customHeight="1" x14ac:dyDescent="0.2"/>
  <cols>
    <col min="1" max="1" width="21.140625" style="12" customWidth="1"/>
    <col min="2" max="16" width="7.7109375" style="12" customWidth="1"/>
    <col min="17" max="16384" width="9.140625" style="12"/>
  </cols>
  <sheetData>
    <row r="1" spans="1:16" ht="15.95" customHeight="1" x14ac:dyDescent="0.25">
      <c r="A1" s="20" t="s">
        <v>342</v>
      </c>
    </row>
    <row r="2" spans="1:16" ht="6.95" customHeight="1" x14ac:dyDescent="0.25">
      <c r="A2" s="77"/>
    </row>
    <row r="3" spans="1:16" ht="15.95" customHeight="1" x14ac:dyDescent="0.25">
      <c r="A3" s="77" t="s">
        <v>418</v>
      </c>
    </row>
    <row r="4" spans="1:16" ht="6.95" customHeight="1" x14ac:dyDescent="0.2">
      <c r="A4" s="33"/>
    </row>
    <row r="5" spans="1:16" ht="15.95" customHeight="1" thickBot="1" x14ac:dyDescent="0.25">
      <c r="A5" s="34">
        <v>2015</v>
      </c>
      <c r="O5" s="256" t="s">
        <v>181</v>
      </c>
      <c r="P5" s="256"/>
    </row>
    <row r="6" spans="1:16" ht="21" customHeight="1" thickTop="1" thickBot="1" x14ac:dyDescent="0.25">
      <c r="A6" s="281" t="s">
        <v>141</v>
      </c>
      <c r="B6" s="257" t="s">
        <v>112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</row>
    <row r="7" spans="1:16" ht="21" customHeight="1" thickTop="1" thickBot="1" x14ac:dyDescent="0.25">
      <c r="A7" s="270"/>
      <c r="B7" s="310" t="s">
        <v>22</v>
      </c>
      <c r="C7" s="310"/>
      <c r="D7" s="310"/>
      <c r="E7" s="310" t="s">
        <v>145</v>
      </c>
      <c r="F7" s="310"/>
      <c r="G7" s="310"/>
      <c r="H7" s="310" t="s">
        <v>113</v>
      </c>
      <c r="I7" s="310"/>
      <c r="J7" s="310"/>
      <c r="K7" s="310" t="s">
        <v>114</v>
      </c>
      <c r="L7" s="310"/>
      <c r="M7" s="310"/>
      <c r="N7" s="310" t="s">
        <v>115</v>
      </c>
      <c r="O7" s="310"/>
      <c r="P7" s="310"/>
    </row>
    <row r="8" spans="1:16" ht="21" customHeight="1" thickTop="1" thickBot="1" x14ac:dyDescent="0.25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  <c r="K8" s="1" t="s">
        <v>8</v>
      </c>
      <c r="L8" s="1" t="s">
        <v>9</v>
      </c>
      <c r="M8" s="1" t="s">
        <v>10</v>
      </c>
      <c r="N8" s="1" t="s">
        <v>8</v>
      </c>
      <c r="O8" s="1" t="s">
        <v>9</v>
      </c>
      <c r="P8" s="1" t="s">
        <v>10</v>
      </c>
    </row>
    <row r="9" spans="1:16" ht="21" customHeight="1" thickTop="1" x14ac:dyDescent="0.2">
      <c r="A9" s="22" t="s">
        <v>22</v>
      </c>
      <c r="B9" s="90">
        <v>36092</v>
      </c>
      <c r="C9" s="90">
        <v>16201</v>
      </c>
      <c r="D9" s="90">
        <v>19891</v>
      </c>
      <c r="E9" s="90">
        <v>2441</v>
      </c>
      <c r="F9" s="90">
        <v>1026</v>
      </c>
      <c r="G9" s="90">
        <v>1415</v>
      </c>
      <c r="H9" s="90">
        <v>12924</v>
      </c>
      <c r="I9" s="90">
        <v>5544</v>
      </c>
      <c r="J9" s="90">
        <v>7380</v>
      </c>
      <c r="K9" s="90">
        <v>10673</v>
      </c>
      <c r="L9" s="90">
        <v>4875</v>
      </c>
      <c r="M9" s="90">
        <v>5798</v>
      </c>
      <c r="N9" s="90">
        <v>10054</v>
      </c>
      <c r="O9" s="90">
        <v>4756</v>
      </c>
      <c r="P9" s="90">
        <v>5298</v>
      </c>
    </row>
    <row r="10" spans="1:16" ht="21" customHeight="1" x14ac:dyDescent="0.2">
      <c r="A10" s="74" t="s">
        <v>1082</v>
      </c>
      <c r="B10" s="93">
        <v>20475</v>
      </c>
      <c r="C10" s="93">
        <v>10237</v>
      </c>
      <c r="D10" s="93">
        <v>10238</v>
      </c>
      <c r="E10" s="93">
        <v>1651</v>
      </c>
      <c r="F10" s="93">
        <v>752</v>
      </c>
      <c r="G10" s="93">
        <v>899</v>
      </c>
      <c r="H10" s="93">
        <v>8440</v>
      </c>
      <c r="I10" s="93">
        <v>4002</v>
      </c>
      <c r="J10" s="93">
        <v>4438</v>
      </c>
      <c r="K10" s="93">
        <v>6379</v>
      </c>
      <c r="L10" s="93">
        <v>3256</v>
      </c>
      <c r="M10" s="93">
        <v>3123</v>
      </c>
      <c r="N10" s="93">
        <v>4005</v>
      </c>
      <c r="O10" s="93">
        <v>2227</v>
      </c>
      <c r="P10" s="93">
        <v>1778</v>
      </c>
    </row>
    <row r="11" spans="1:16" ht="21" customHeight="1" x14ac:dyDescent="0.2">
      <c r="A11" s="87" t="s">
        <v>1083</v>
      </c>
      <c r="B11" s="94">
        <v>12734</v>
      </c>
      <c r="C11" s="94">
        <v>4932</v>
      </c>
      <c r="D11" s="94">
        <v>7802</v>
      </c>
      <c r="E11" s="94">
        <v>733</v>
      </c>
      <c r="F11" s="94">
        <v>253</v>
      </c>
      <c r="G11" s="94">
        <v>480</v>
      </c>
      <c r="H11" s="94">
        <v>4018</v>
      </c>
      <c r="I11" s="94">
        <v>1392</v>
      </c>
      <c r="J11" s="94">
        <v>2626</v>
      </c>
      <c r="K11" s="94">
        <v>3703</v>
      </c>
      <c r="L11" s="94">
        <v>1418</v>
      </c>
      <c r="M11" s="94">
        <v>2285</v>
      </c>
      <c r="N11" s="94">
        <v>4280</v>
      </c>
      <c r="O11" s="94">
        <v>1869</v>
      </c>
      <c r="P11" s="94">
        <v>2411</v>
      </c>
    </row>
    <row r="12" spans="1:16" ht="21" customHeight="1" thickBot="1" x14ac:dyDescent="0.25">
      <c r="A12" s="18" t="s">
        <v>1084</v>
      </c>
      <c r="B12" s="110">
        <v>2883</v>
      </c>
      <c r="C12" s="110">
        <v>1032</v>
      </c>
      <c r="D12" s="110">
        <v>1851</v>
      </c>
      <c r="E12" s="110">
        <v>57</v>
      </c>
      <c r="F12" s="110">
        <v>21</v>
      </c>
      <c r="G12" s="110">
        <v>36</v>
      </c>
      <c r="H12" s="110">
        <v>466</v>
      </c>
      <c r="I12" s="110">
        <v>150</v>
      </c>
      <c r="J12" s="110">
        <v>316</v>
      </c>
      <c r="K12" s="110">
        <v>591</v>
      </c>
      <c r="L12" s="110">
        <v>201</v>
      </c>
      <c r="M12" s="110">
        <v>390</v>
      </c>
      <c r="N12" s="110">
        <v>1769</v>
      </c>
      <c r="O12" s="110">
        <v>660</v>
      </c>
      <c r="P12" s="110">
        <v>1109</v>
      </c>
    </row>
    <row r="13" spans="1:16" ht="6.95" customHeight="1" thickTop="1" x14ac:dyDescent="0.2"/>
    <row r="14" spans="1:16" ht="15.95" customHeight="1" x14ac:dyDescent="0.2">
      <c r="A14" s="13" t="s">
        <v>11</v>
      </c>
    </row>
    <row r="15" spans="1:16" ht="15.95" customHeight="1" x14ac:dyDescent="0.2">
      <c r="A15" s="7" t="s">
        <v>333</v>
      </c>
    </row>
    <row r="16" spans="1:16" s="14" customFormat="1" ht="15.75" x14ac:dyDescent="0.25">
      <c r="A16" s="12" t="s">
        <v>334</v>
      </c>
    </row>
    <row r="17" spans="1:2" s="14" customFormat="1" ht="6.95" customHeight="1" x14ac:dyDescent="0.25">
      <c r="A17" s="12"/>
    </row>
    <row r="18" spans="1:2" ht="15.95" customHeight="1" x14ac:dyDescent="0.2">
      <c r="A18" s="13" t="s">
        <v>191</v>
      </c>
    </row>
    <row r="19" spans="1:2" ht="15.95" customHeight="1" x14ac:dyDescent="0.2">
      <c r="A19" s="12" t="s">
        <v>1920</v>
      </c>
    </row>
    <row r="28" spans="1:2" ht="15.95" customHeight="1" x14ac:dyDescent="0.2">
      <c r="B28" s="231"/>
    </row>
    <row r="33" spans="2:2" ht="15.95" customHeight="1" x14ac:dyDescent="0.2">
      <c r="B33" s="231"/>
    </row>
    <row r="38" spans="2:2" ht="15.95" customHeight="1" x14ac:dyDescent="0.2">
      <c r="B38" s="231"/>
    </row>
    <row r="43" spans="2:2" ht="15.95" customHeight="1" x14ac:dyDescent="0.2">
      <c r="B43" s="231"/>
    </row>
  </sheetData>
  <mergeCells count="8">
    <mergeCell ref="O5:P5"/>
    <mergeCell ref="A6:A8"/>
    <mergeCell ref="B6:P6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theme="4"/>
    <pageSetUpPr fitToPage="1"/>
  </sheetPr>
  <dimension ref="A1:P26"/>
  <sheetViews>
    <sheetView workbookViewId="0"/>
  </sheetViews>
  <sheetFormatPr defaultColWidth="9.140625" defaultRowHeight="15" x14ac:dyDescent="0.25"/>
  <cols>
    <col min="1" max="1" width="21" style="14" customWidth="1"/>
    <col min="2" max="16" width="7.7109375" style="14" customWidth="1"/>
    <col min="17" max="16384" width="9.140625" style="14"/>
  </cols>
  <sheetData>
    <row r="1" spans="1:16" x14ac:dyDescent="0.25">
      <c r="A1" s="20" t="s">
        <v>341</v>
      </c>
    </row>
    <row r="2" spans="1:16" ht="6.95" customHeight="1" x14ac:dyDescent="0.25">
      <c r="A2" s="77"/>
    </row>
    <row r="3" spans="1:16" ht="17.25" x14ac:dyDescent="0.25">
      <c r="A3" s="77" t="s">
        <v>779</v>
      </c>
    </row>
    <row r="4" spans="1:16" ht="6.95" customHeight="1" x14ac:dyDescent="0.25">
      <c r="A4" s="33"/>
    </row>
    <row r="5" spans="1:16" ht="15.75" thickBot="1" x14ac:dyDescent="0.3">
      <c r="A5" s="34">
        <v>2015</v>
      </c>
      <c r="O5" s="256" t="s">
        <v>181</v>
      </c>
      <c r="P5" s="256"/>
    </row>
    <row r="6" spans="1:16" ht="21" customHeight="1" thickTop="1" thickBot="1" x14ac:dyDescent="0.3">
      <c r="A6" s="281" t="s">
        <v>141</v>
      </c>
      <c r="B6" s="312" t="s">
        <v>137</v>
      </c>
      <c r="C6" s="312"/>
      <c r="D6" s="312"/>
      <c r="E6" s="312"/>
      <c r="F6" s="312"/>
      <c r="G6" s="312"/>
      <c r="H6" s="312"/>
      <c r="I6" s="312" t="s">
        <v>142</v>
      </c>
      <c r="J6" s="312"/>
      <c r="K6" s="312"/>
      <c r="L6" s="312"/>
      <c r="M6" s="312"/>
      <c r="N6" s="312"/>
      <c r="O6" s="312"/>
      <c r="P6" s="312"/>
    </row>
    <row r="7" spans="1:16" ht="21" customHeight="1" thickTop="1" thickBot="1" x14ac:dyDescent="0.3">
      <c r="A7" s="270"/>
      <c r="B7" s="312" t="s">
        <v>22</v>
      </c>
      <c r="C7" s="312"/>
      <c r="D7" s="313"/>
      <c r="E7" s="314" t="s">
        <v>146</v>
      </c>
      <c r="F7" s="314"/>
      <c r="G7" s="315"/>
      <c r="H7" s="314" t="s">
        <v>127</v>
      </c>
      <c r="I7" s="314"/>
      <c r="J7" s="315"/>
      <c r="K7" s="314" t="s">
        <v>128</v>
      </c>
      <c r="L7" s="314"/>
      <c r="M7" s="315"/>
      <c r="N7" s="316" t="s">
        <v>129</v>
      </c>
      <c r="O7" s="314" t="s">
        <v>108</v>
      </c>
      <c r="P7" s="315"/>
    </row>
    <row r="8" spans="1:16" ht="21" customHeight="1" thickTop="1" thickBot="1" x14ac:dyDescent="0.3">
      <c r="A8" s="271"/>
      <c r="B8" s="64" t="s">
        <v>8</v>
      </c>
      <c r="C8" s="65" t="s">
        <v>9</v>
      </c>
      <c r="D8" s="65" t="s">
        <v>10</v>
      </c>
      <c r="E8" s="65" t="s">
        <v>8</v>
      </c>
      <c r="F8" s="65" t="s">
        <v>9</v>
      </c>
      <c r="G8" s="65" t="s">
        <v>10</v>
      </c>
      <c r="H8" s="65" t="s">
        <v>8</v>
      </c>
      <c r="I8" s="65" t="s">
        <v>9</v>
      </c>
      <c r="J8" s="65" t="s">
        <v>10</v>
      </c>
      <c r="K8" s="65" t="s">
        <v>8</v>
      </c>
      <c r="L8" s="65" t="s">
        <v>9</v>
      </c>
      <c r="M8" s="65" t="s">
        <v>10</v>
      </c>
      <c r="N8" s="65" t="s">
        <v>8</v>
      </c>
      <c r="O8" s="65" t="s">
        <v>9</v>
      </c>
      <c r="P8" s="65" t="s">
        <v>10</v>
      </c>
    </row>
    <row r="9" spans="1:16" ht="21" customHeight="1" thickTop="1" x14ac:dyDescent="0.25">
      <c r="A9" s="22" t="s">
        <v>22</v>
      </c>
      <c r="B9" s="90">
        <v>37474</v>
      </c>
      <c r="C9" s="90">
        <v>16989</v>
      </c>
      <c r="D9" s="90">
        <v>20485</v>
      </c>
      <c r="E9" s="90">
        <v>30756</v>
      </c>
      <c r="F9" s="90">
        <v>13531</v>
      </c>
      <c r="G9" s="90">
        <v>17225</v>
      </c>
      <c r="H9" s="90">
        <v>4008</v>
      </c>
      <c r="I9" s="90">
        <v>1920</v>
      </c>
      <c r="J9" s="90">
        <v>2088</v>
      </c>
      <c r="K9" s="90">
        <v>1607</v>
      </c>
      <c r="L9" s="90">
        <v>881</v>
      </c>
      <c r="M9" s="90">
        <v>726</v>
      </c>
      <c r="N9" s="90">
        <v>1103</v>
      </c>
      <c r="O9" s="90">
        <v>657</v>
      </c>
      <c r="P9" s="90">
        <v>446</v>
      </c>
    </row>
    <row r="10" spans="1:16" ht="21" customHeight="1" x14ac:dyDescent="0.25">
      <c r="A10" s="74" t="s">
        <v>1082</v>
      </c>
      <c r="B10" s="93">
        <v>21349</v>
      </c>
      <c r="C10" s="93">
        <v>10758</v>
      </c>
      <c r="D10" s="93">
        <v>10591</v>
      </c>
      <c r="E10" s="93">
        <v>16502</v>
      </c>
      <c r="F10" s="93">
        <v>8103</v>
      </c>
      <c r="G10" s="93">
        <v>8399</v>
      </c>
      <c r="H10" s="93">
        <v>2938</v>
      </c>
      <c r="I10" s="93">
        <v>1495</v>
      </c>
      <c r="J10" s="93">
        <v>1443</v>
      </c>
      <c r="K10" s="93">
        <v>1203</v>
      </c>
      <c r="L10" s="93">
        <v>707</v>
      </c>
      <c r="M10" s="93">
        <v>496</v>
      </c>
      <c r="N10" s="93">
        <v>706</v>
      </c>
      <c r="O10" s="93">
        <v>453</v>
      </c>
      <c r="P10" s="93">
        <v>253</v>
      </c>
    </row>
    <row r="11" spans="1:16" ht="21" customHeight="1" x14ac:dyDescent="0.25">
      <c r="A11" s="87" t="s">
        <v>1083</v>
      </c>
      <c r="B11" s="94">
        <v>13158</v>
      </c>
      <c r="C11" s="94">
        <v>5159</v>
      </c>
      <c r="D11" s="94">
        <v>7999</v>
      </c>
      <c r="E11" s="94">
        <v>11437</v>
      </c>
      <c r="F11" s="94">
        <v>4413</v>
      </c>
      <c r="G11" s="94">
        <v>7024</v>
      </c>
      <c r="H11" s="94">
        <v>991</v>
      </c>
      <c r="I11" s="94">
        <v>398</v>
      </c>
      <c r="J11" s="94">
        <v>593</v>
      </c>
      <c r="K11" s="94">
        <v>375</v>
      </c>
      <c r="L11" s="94">
        <v>164</v>
      </c>
      <c r="M11" s="94">
        <v>211</v>
      </c>
      <c r="N11" s="94">
        <v>355</v>
      </c>
      <c r="O11" s="94">
        <v>184</v>
      </c>
      <c r="P11" s="94">
        <v>171</v>
      </c>
    </row>
    <row r="12" spans="1:16" ht="21" customHeight="1" thickBot="1" x14ac:dyDescent="0.3">
      <c r="A12" s="18" t="s">
        <v>1084</v>
      </c>
      <c r="B12" s="110">
        <v>2967</v>
      </c>
      <c r="C12" s="110">
        <v>1072</v>
      </c>
      <c r="D12" s="110">
        <v>1895</v>
      </c>
      <c r="E12" s="110">
        <v>2817</v>
      </c>
      <c r="F12" s="110">
        <v>1015</v>
      </c>
      <c r="G12" s="110">
        <v>1802</v>
      </c>
      <c r="H12" s="110">
        <v>79</v>
      </c>
      <c r="I12" s="110">
        <v>27</v>
      </c>
      <c r="J12" s="110">
        <v>52</v>
      </c>
      <c r="K12" s="110">
        <v>29</v>
      </c>
      <c r="L12" s="110">
        <v>10</v>
      </c>
      <c r="M12" s="110">
        <v>19</v>
      </c>
      <c r="N12" s="110">
        <v>42</v>
      </c>
      <c r="O12" s="110">
        <v>20</v>
      </c>
      <c r="P12" s="110">
        <v>22</v>
      </c>
    </row>
    <row r="13" spans="1:16" ht="6.95" customHeight="1" thickTop="1" x14ac:dyDescent="0.25"/>
    <row r="14" spans="1:16" x14ac:dyDescent="0.25">
      <c r="A14" s="13" t="s">
        <v>167</v>
      </c>
    </row>
    <row r="15" spans="1:16" ht="15.75" x14ac:dyDescent="0.25">
      <c r="A15" s="7" t="s">
        <v>333</v>
      </c>
    </row>
    <row r="16" spans="1:16" ht="6.95" customHeight="1" x14ac:dyDescent="0.25">
      <c r="A16" s="12"/>
    </row>
    <row r="17" spans="1:2" x14ac:dyDescent="0.25">
      <c r="A17" s="13" t="s">
        <v>191</v>
      </c>
    </row>
    <row r="18" spans="1:2" x14ac:dyDescent="0.25">
      <c r="A18" s="12" t="s">
        <v>1920</v>
      </c>
    </row>
    <row r="26" spans="1:2" x14ac:dyDescent="0.25">
      <c r="B26" s="229"/>
    </row>
  </sheetData>
  <mergeCells count="8">
    <mergeCell ref="O5:P5"/>
    <mergeCell ref="A6:A8"/>
    <mergeCell ref="B6:P6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theme="4"/>
    <pageSetUpPr fitToPage="1"/>
  </sheetPr>
  <dimension ref="A1:G18"/>
  <sheetViews>
    <sheetView workbookViewId="0">
      <selection activeCell="H7" sqref="H7"/>
    </sheetView>
  </sheetViews>
  <sheetFormatPr defaultColWidth="9.140625" defaultRowHeight="15.95" customHeight="1" x14ac:dyDescent="0.25"/>
  <cols>
    <col min="1" max="1" width="25.5703125" style="14" customWidth="1"/>
    <col min="2" max="7" width="7.7109375" style="14" customWidth="1"/>
    <col min="8" max="16384" width="9.140625" style="14"/>
  </cols>
  <sheetData>
    <row r="1" spans="1:7" s="12" customFormat="1" ht="15.95" customHeight="1" x14ac:dyDescent="0.25">
      <c r="A1" s="20" t="s">
        <v>463</v>
      </c>
    </row>
    <row r="2" spans="1:7" s="12" customFormat="1" ht="6.95" customHeight="1" x14ac:dyDescent="0.25">
      <c r="A2" s="77"/>
    </row>
    <row r="3" spans="1:7" s="12" customFormat="1" ht="15.95" customHeight="1" x14ac:dyDescent="0.25">
      <c r="A3" s="77" t="s">
        <v>780</v>
      </c>
    </row>
    <row r="4" spans="1:7" s="12" customFormat="1" ht="6.95" customHeight="1" x14ac:dyDescent="0.2">
      <c r="A4" s="33"/>
    </row>
    <row r="5" spans="1:7" s="12" customFormat="1" ht="15.95" customHeight="1" thickBot="1" x14ac:dyDescent="0.25">
      <c r="A5" s="34">
        <v>2015</v>
      </c>
      <c r="F5" s="256" t="s">
        <v>181</v>
      </c>
      <c r="G5" s="256"/>
    </row>
    <row r="6" spans="1:7" s="12" customFormat="1" ht="21" customHeight="1" thickTop="1" thickBot="1" x14ac:dyDescent="0.25">
      <c r="A6" s="262" t="s">
        <v>419</v>
      </c>
      <c r="B6" s="259" t="s">
        <v>23</v>
      </c>
      <c r="C6" s="260"/>
      <c r="D6" s="260"/>
      <c r="E6" s="260"/>
      <c r="F6" s="260"/>
      <c r="G6" s="261"/>
    </row>
    <row r="7" spans="1:7" s="12" customFormat="1" ht="21" customHeight="1" thickTop="1" thickBot="1" x14ac:dyDescent="0.25">
      <c r="A7" s="268"/>
      <c r="B7" s="5" t="s">
        <v>22</v>
      </c>
      <c r="C7" s="1" t="s">
        <v>0</v>
      </c>
      <c r="D7" s="1" t="s">
        <v>4</v>
      </c>
      <c r="E7" s="1" t="s">
        <v>1</v>
      </c>
      <c r="F7" s="1" t="s">
        <v>2</v>
      </c>
      <c r="G7" s="1" t="s">
        <v>1326</v>
      </c>
    </row>
    <row r="8" spans="1:7" s="12" customFormat="1" ht="21" customHeight="1" thickTop="1" x14ac:dyDescent="0.2">
      <c r="A8" s="22" t="s">
        <v>22</v>
      </c>
      <c r="B8" s="90">
        <v>38991</v>
      </c>
      <c r="C8" s="90">
        <v>28151</v>
      </c>
      <c r="D8" s="90">
        <v>10033</v>
      </c>
      <c r="E8" s="90">
        <v>403</v>
      </c>
      <c r="F8" s="90">
        <v>338</v>
      </c>
      <c r="G8" s="90">
        <v>66</v>
      </c>
    </row>
    <row r="9" spans="1:7" s="12" customFormat="1" ht="21" customHeight="1" x14ac:dyDescent="0.2">
      <c r="A9" s="8" t="s">
        <v>1085</v>
      </c>
      <c r="B9" s="93">
        <v>3698</v>
      </c>
      <c r="C9" s="93">
        <v>1230</v>
      </c>
      <c r="D9" s="93">
        <v>2379</v>
      </c>
      <c r="E9" s="93">
        <v>43</v>
      </c>
      <c r="F9" s="93">
        <v>21</v>
      </c>
      <c r="G9" s="93">
        <v>25</v>
      </c>
    </row>
    <row r="10" spans="1:7" s="12" customFormat="1" ht="21" customHeight="1" x14ac:dyDescent="0.2">
      <c r="A10" s="180" t="s">
        <v>1082</v>
      </c>
      <c r="B10" s="94">
        <v>24180</v>
      </c>
      <c r="C10" s="94">
        <v>17806</v>
      </c>
      <c r="D10" s="94">
        <v>5804</v>
      </c>
      <c r="E10" s="94">
        <v>294</v>
      </c>
      <c r="F10" s="94">
        <v>248</v>
      </c>
      <c r="G10" s="94">
        <v>28</v>
      </c>
    </row>
    <row r="11" spans="1:7" s="12" customFormat="1" ht="21" customHeight="1" x14ac:dyDescent="0.2">
      <c r="A11" s="17" t="s">
        <v>1083</v>
      </c>
      <c r="B11" s="93">
        <v>9403</v>
      </c>
      <c r="C11" s="93">
        <v>7599</v>
      </c>
      <c r="D11" s="93">
        <v>1668</v>
      </c>
      <c r="E11" s="93">
        <v>62</v>
      </c>
      <c r="F11" s="93">
        <v>62</v>
      </c>
      <c r="G11" s="93">
        <v>12</v>
      </c>
    </row>
    <row r="12" spans="1:7" s="12" customFormat="1" ht="21" customHeight="1" thickBot="1" x14ac:dyDescent="0.25">
      <c r="A12" s="88" t="s">
        <v>1084</v>
      </c>
      <c r="B12" s="95">
        <v>1710</v>
      </c>
      <c r="C12" s="95">
        <v>1516</v>
      </c>
      <c r="D12" s="95">
        <v>182</v>
      </c>
      <c r="E12" s="95">
        <v>4</v>
      </c>
      <c r="F12" s="95">
        <v>7</v>
      </c>
      <c r="G12" s="95">
        <v>1</v>
      </c>
    </row>
    <row r="13" spans="1:7" ht="6.95" customHeight="1" thickTop="1" x14ac:dyDescent="0.25"/>
    <row r="14" spans="1:7" ht="15.95" customHeight="1" x14ac:dyDescent="0.25">
      <c r="A14" s="13" t="s">
        <v>167</v>
      </c>
    </row>
    <row r="15" spans="1:7" ht="31.5" customHeight="1" x14ac:dyDescent="0.25">
      <c r="A15" s="342" t="s">
        <v>1951</v>
      </c>
      <c r="B15" s="343"/>
      <c r="C15" s="343"/>
      <c r="D15" s="343"/>
      <c r="E15" s="343"/>
      <c r="F15" s="343"/>
      <c r="G15" s="343"/>
    </row>
    <row r="16" spans="1:7" ht="6.95" customHeight="1" x14ac:dyDescent="0.25">
      <c r="A16" s="7"/>
    </row>
    <row r="17" spans="1:1" ht="15.95" customHeight="1" x14ac:dyDescent="0.25">
      <c r="A17" s="13" t="s">
        <v>191</v>
      </c>
    </row>
    <row r="18" spans="1:1" ht="15.95" customHeight="1" x14ac:dyDescent="0.25">
      <c r="A18" s="12" t="s">
        <v>1920</v>
      </c>
    </row>
  </sheetData>
  <mergeCells count="4">
    <mergeCell ref="A6:A7"/>
    <mergeCell ref="B6:G6"/>
    <mergeCell ref="F5:G5"/>
    <mergeCell ref="A15:G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4"/>
    <pageSetUpPr fitToPage="1"/>
  </sheetPr>
  <dimension ref="A1:J20"/>
  <sheetViews>
    <sheetView workbookViewId="0"/>
  </sheetViews>
  <sheetFormatPr defaultColWidth="9.140625" defaultRowHeight="15" x14ac:dyDescent="0.25"/>
  <cols>
    <col min="1" max="1" width="22.140625" style="14" customWidth="1"/>
    <col min="2" max="10" width="7.7109375" style="14" customWidth="1"/>
    <col min="11" max="16384" width="9.140625" style="14"/>
  </cols>
  <sheetData>
    <row r="1" spans="1:10" x14ac:dyDescent="0.25">
      <c r="A1" s="20" t="s">
        <v>339</v>
      </c>
    </row>
    <row r="2" spans="1:10" ht="6.95" customHeight="1" x14ac:dyDescent="0.25">
      <c r="A2" s="77"/>
    </row>
    <row r="3" spans="1:10" ht="17.25" x14ac:dyDescent="0.25">
      <c r="A3" s="77" t="s">
        <v>781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21" customHeight="1" thickTop="1" thickBot="1" x14ac:dyDescent="0.3">
      <c r="A6" s="281" t="s">
        <v>419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21" customHeight="1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21" customHeight="1" thickTop="1" thickBot="1" x14ac:dyDescent="0.3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1" customHeight="1" thickTop="1" x14ac:dyDescent="0.25">
      <c r="A9" s="25" t="s">
        <v>22</v>
      </c>
      <c r="B9" s="90">
        <v>38978</v>
      </c>
      <c r="C9" s="90">
        <v>17725</v>
      </c>
      <c r="D9" s="90">
        <v>21253</v>
      </c>
      <c r="E9" s="90">
        <v>28144</v>
      </c>
      <c r="F9" s="90">
        <v>11604</v>
      </c>
      <c r="G9" s="90">
        <v>16540</v>
      </c>
      <c r="H9" s="90">
        <v>10834</v>
      </c>
      <c r="I9" s="90">
        <v>6121</v>
      </c>
      <c r="J9" s="90">
        <v>4713</v>
      </c>
    </row>
    <row r="10" spans="1:10" ht="21" customHeight="1" x14ac:dyDescent="0.25">
      <c r="A10" s="8" t="s">
        <v>1085</v>
      </c>
      <c r="B10" s="93">
        <v>3694</v>
      </c>
      <c r="C10" s="93">
        <v>2398</v>
      </c>
      <c r="D10" s="93">
        <v>1296</v>
      </c>
      <c r="E10" s="93">
        <v>1229</v>
      </c>
      <c r="F10" s="93">
        <v>715</v>
      </c>
      <c r="G10" s="93">
        <v>514</v>
      </c>
      <c r="H10" s="93">
        <v>2465</v>
      </c>
      <c r="I10" s="93">
        <v>1683</v>
      </c>
      <c r="J10" s="93">
        <v>782</v>
      </c>
    </row>
    <row r="11" spans="1:10" ht="21" customHeight="1" x14ac:dyDescent="0.25">
      <c r="A11" s="180" t="s">
        <v>1082</v>
      </c>
      <c r="B11" s="94">
        <v>24174</v>
      </c>
      <c r="C11" s="94">
        <v>11625</v>
      </c>
      <c r="D11" s="94">
        <v>12549</v>
      </c>
      <c r="E11" s="94">
        <v>17802</v>
      </c>
      <c r="F11" s="94">
        <v>7992</v>
      </c>
      <c r="G11" s="94">
        <v>9810</v>
      </c>
      <c r="H11" s="94">
        <v>6372</v>
      </c>
      <c r="I11" s="94">
        <v>3633</v>
      </c>
      <c r="J11" s="94">
        <v>2739</v>
      </c>
    </row>
    <row r="12" spans="1:10" ht="21" customHeight="1" x14ac:dyDescent="0.25">
      <c r="A12" s="17" t="s">
        <v>1083</v>
      </c>
      <c r="B12" s="93">
        <v>9400</v>
      </c>
      <c r="C12" s="93">
        <v>3185</v>
      </c>
      <c r="D12" s="93">
        <v>6215</v>
      </c>
      <c r="E12" s="93">
        <v>7597</v>
      </c>
      <c r="F12" s="93">
        <v>2453</v>
      </c>
      <c r="G12" s="93">
        <v>5144</v>
      </c>
      <c r="H12" s="93">
        <v>1803</v>
      </c>
      <c r="I12" s="93">
        <v>732</v>
      </c>
      <c r="J12" s="93">
        <v>1071</v>
      </c>
    </row>
    <row r="13" spans="1:10" ht="21" customHeight="1" thickBot="1" x14ac:dyDescent="0.3">
      <c r="A13" s="88" t="s">
        <v>1084</v>
      </c>
      <c r="B13" s="95">
        <v>1710</v>
      </c>
      <c r="C13" s="95">
        <v>517</v>
      </c>
      <c r="D13" s="95">
        <v>1193</v>
      </c>
      <c r="E13" s="95">
        <v>1516</v>
      </c>
      <c r="F13" s="95">
        <v>444</v>
      </c>
      <c r="G13" s="95">
        <v>1072</v>
      </c>
      <c r="H13" s="95">
        <v>194</v>
      </c>
      <c r="I13" s="95">
        <v>73</v>
      </c>
      <c r="J13" s="95">
        <v>121</v>
      </c>
    </row>
    <row r="14" spans="1:10" ht="6.95" customHeight="1" thickTop="1" x14ac:dyDescent="0.25"/>
    <row r="15" spans="1:10" x14ac:dyDescent="0.25">
      <c r="A15" s="13" t="s">
        <v>11</v>
      </c>
    </row>
    <row r="16" spans="1:10" ht="15.75" x14ac:dyDescent="0.25">
      <c r="A16" s="7" t="s">
        <v>349</v>
      </c>
    </row>
    <row r="17" spans="1:1" ht="15.75" x14ac:dyDescent="0.25">
      <c r="A17" s="7" t="s">
        <v>363</v>
      </c>
    </row>
    <row r="18" spans="1:1" ht="6.95" customHeight="1" x14ac:dyDescent="0.25">
      <c r="A18" s="7"/>
    </row>
    <row r="19" spans="1:1" x14ac:dyDescent="0.25">
      <c r="A19" s="13" t="s">
        <v>191</v>
      </c>
    </row>
    <row r="20" spans="1:1" x14ac:dyDescent="0.25">
      <c r="A20" s="12" t="s">
        <v>1920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4"/>
    <pageSetUpPr fitToPage="1"/>
  </sheetPr>
  <dimension ref="A1:J19"/>
  <sheetViews>
    <sheetView workbookViewId="0"/>
  </sheetViews>
  <sheetFormatPr defaultColWidth="9.140625" defaultRowHeight="15" x14ac:dyDescent="0.25"/>
  <cols>
    <col min="1" max="1" width="21.140625" style="14" customWidth="1"/>
    <col min="2" max="16384" width="9.140625" style="14"/>
  </cols>
  <sheetData>
    <row r="1" spans="1:10" x14ac:dyDescent="0.25">
      <c r="A1" s="20" t="s">
        <v>337</v>
      </c>
    </row>
    <row r="2" spans="1:10" ht="6.95" customHeight="1" x14ac:dyDescent="0.25">
      <c r="A2" s="77"/>
    </row>
    <row r="3" spans="1:10" ht="17.25" x14ac:dyDescent="0.25">
      <c r="A3" s="77" t="s">
        <v>782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customHeight="1" thickTop="1" thickBot="1" x14ac:dyDescent="0.3">
      <c r="A6" s="281" t="s">
        <v>419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6.5" thickTop="1" thickBot="1" x14ac:dyDescent="0.3">
      <c r="A8" s="271"/>
      <c r="B8" s="1" t="s">
        <v>22</v>
      </c>
      <c r="C8" s="1" t="s">
        <v>81</v>
      </c>
      <c r="D8" s="1" t="s">
        <v>82</v>
      </c>
      <c r="E8" s="1" t="s">
        <v>22</v>
      </c>
      <c r="F8" s="1" t="s">
        <v>81</v>
      </c>
      <c r="G8" s="1" t="s">
        <v>82</v>
      </c>
      <c r="H8" s="1" t="s">
        <v>22</v>
      </c>
      <c r="I8" s="1" t="s">
        <v>81</v>
      </c>
      <c r="J8" s="1" t="s">
        <v>82</v>
      </c>
    </row>
    <row r="9" spans="1:10" ht="19.5" customHeight="1" thickTop="1" x14ac:dyDescent="0.25">
      <c r="A9" s="22" t="s">
        <v>22</v>
      </c>
      <c r="B9" s="90">
        <v>38991</v>
      </c>
      <c r="C9" s="90">
        <v>9290</v>
      </c>
      <c r="D9" s="90">
        <v>29701</v>
      </c>
      <c r="E9" s="90">
        <v>28151</v>
      </c>
      <c r="F9" s="90">
        <v>4025</v>
      </c>
      <c r="G9" s="90">
        <v>24126</v>
      </c>
      <c r="H9" s="90">
        <v>10840</v>
      </c>
      <c r="I9" s="90">
        <v>5265</v>
      </c>
      <c r="J9" s="90">
        <v>5575</v>
      </c>
    </row>
    <row r="10" spans="1:10" ht="19.5" customHeight="1" x14ac:dyDescent="0.25">
      <c r="A10" s="8" t="s">
        <v>1085</v>
      </c>
      <c r="B10" s="93">
        <v>3698</v>
      </c>
      <c r="C10" s="93">
        <v>1363</v>
      </c>
      <c r="D10" s="93">
        <v>2335</v>
      </c>
      <c r="E10" s="93">
        <v>1230</v>
      </c>
      <c r="F10" s="93">
        <v>100</v>
      </c>
      <c r="G10" s="93">
        <v>1130</v>
      </c>
      <c r="H10" s="93">
        <v>2468</v>
      </c>
      <c r="I10" s="93">
        <v>1263</v>
      </c>
      <c r="J10" s="93">
        <v>1205</v>
      </c>
    </row>
    <row r="11" spans="1:10" ht="19.5" customHeight="1" x14ac:dyDescent="0.25">
      <c r="A11" s="180" t="s">
        <v>1082</v>
      </c>
      <c r="B11" s="94">
        <v>24180</v>
      </c>
      <c r="C11" s="94">
        <v>4901</v>
      </c>
      <c r="D11" s="94">
        <v>19279</v>
      </c>
      <c r="E11" s="94">
        <v>17806</v>
      </c>
      <c r="F11" s="94">
        <v>2082</v>
      </c>
      <c r="G11" s="94">
        <v>15724</v>
      </c>
      <c r="H11" s="94">
        <v>6374</v>
      </c>
      <c r="I11" s="94">
        <v>2819</v>
      </c>
      <c r="J11" s="94">
        <v>3555</v>
      </c>
    </row>
    <row r="12" spans="1:10" ht="19.5" customHeight="1" x14ac:dyDescent="0.25">
      <c r="A12" s="17" t="s">
        <v>1083</v>
      </c>
      <c r="B12" s="93">
        <v>9403</v>
      </c>
      <c r="C12" s="93">
        <v>2509</v>
      </c>
      <c r="D12" s="93">
        <v>6894</v>
      </c>
      <c r="E12" s="93">
        <v>7599</v>
      </c>
      <c r="F12" s="93">
        <v>1462</v>
      </c>
      <c r="G12" s="93">
        <v>6137</v>
      </c>
      <c r="H12" s="93">
        <v>1804</v>
      </c>
      <c r="I12" s="93">
        <v>1047</v>
      </c>
      <c r="J12" s="93">
        <v>757</v>
      </c>
    </row>
    <row r="13" spans="1:10" ht="19.5" customHeight="1" thickBot="1" x14ac:dyDescent="0.3">
      <c r="A13" s="88" t="s">
        <v>1084</v>
      </c>
      <c r="B13" s="95">
        <v>1710</v>
      </c>
      <c r="C13" s="95">
        <v>517</v>
      </c>
      <c r="D13" s="95">
        <v>1193</v>
      </c>
      <c r="E13" s="95">
        <v>1516</v>
      </c>
      <c r="F13" s="95">
        <v>381</v>
      </c>
      <c r="G13" s="95">
        <v>1135</v>
      </c>
      <c r="H13" s="95">
        <v>194</v>
      </c>
      <c r="I13" s="95">
        <v>136</v>
      </c>
      <c r="J13" s="95">
        <v>58</v>
      </c>
    </row>
    <row r="14" spans="1:10" ht="6.95" customHeight="1" thickTop="1" x14ac:dyDescent="0.25"/>
    <row r="15" spans="1:10" x14ac:dyDescent="0.25">
      <c r="A15" s="13" t="s">
        <v>167</v>
      </c>
    </row>
    <row r="16" spans="1:10" ht="15.75" x14ac:dyDescent="0.25">
      <c r="A16" s="7" t="s">
        <v>328</v>
      </c>
    </row>
    <row r="17" spans="1:1" ht="6.95" customHeight="1" x14ac:dyDescent="0.25">
      <c r="A17" s="7"/>
    </row>
    <row r="18" spans="1:1" x14ac:dyDescent="0.25">
      <c r="A18" s="13" t="s">
        <v>191</v>
      </c>
    </row>
    <row r="19" spans="1:1" x14ac:dyDescent="0.25">
      <c r="A19" s="12" t="s">
        <v>1920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theme="4"/>
    <pageSetUpPr fitToPage="1"/>
  </sheetPr>
  <dimension ref="A1:P20"/>
  <sheetViews>
    <sheetView topLeftCell="A4" workbookViewId="0"/>
  </sheetViews>
  <sheetFormatPr defaultColWidth="9.140625" defaultRowHeight="15" x14ac:dyDescent="0.25"/>
  <cols>
    <col min="1" max="1" width="21" style="14" customWidth="1"/>
    <col min="2" max="16" width="7.7109375" style="14" customWidth="1"/>
    <col min="17" max="16384" width="9.140625" style="14"/>
  </cols>
  <sheetData>
    <row r="1" spans="1:16" x14ac:dyDescent="0.25">
      <c r="A1" s="20" t="s">
        <v>336</v>
      </c>
    </row>
    <row r="2" spans="1:16" ht="6.95" customHeight="1" x14ac:dyDescent="0.25">
      <c r="A2" s="77"/>
    </row>
    <row r="3" spans="1:16" ht="17.25" x14ac:dyDescent="0.25">
      <c r="A3" s="77" t="s">
        <v>783</v>
      </c>
    </row>
    <row r="4" spans="1:16" ht="6.95" customHeight="1" x14ac:dyDescent="0.25">
      <c r="A4" s="33"/>
    </row>
    <row r="5" spans="1:16" ht="15.75" thickBot="1" x14ac:dyDescent="0.3">
      <c r="A5" s="34">
        <v>2015</v>
      </c>
      <c r="O5" s="256" t="s">
        <v>181</v>
      </c>
      <c r="P5" s="256"/>
    </row>
    <row r="6" spans="1:16" ht="16.5" customHeight="1" thickTop="1" thickBot="1" x14ac:dyDescent="0.3">
      <c r="A6" s="281" t="s">
        <v>419</v>
      </c>
      <c r="B6" s="257" t="s">
        <v>112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</row>
    <row r="7" spans="1:16" ht="16.5" thickTop="1" thickBot="1" x14ac:dyDescent="0.3">
      <c r="A7" s="270"/>
      <c r="B7" s="310" t="s">
        <v>22</v>
      </c>
      <c r="C7" s="310"/>
      <c r="D7" s="310"/>
      <c r="E7" s="310" t="s">
        <v>145</v>
      </c>
      <c r="F7" s="310"/>
      <c r="G7" s="310"/>
      <c r="H7" s="310" t="s">
        <v>113</v>
      </c>
      <c r="I7" s="310"/>
      <c r="J7" s="310"/>
      <c r="K7" s="310" t="s">
        <v>114</v>
      </c>
      <c r="L7" s="310"/>
      <c r="M7" s="310"/>
      <c r="N7" s="310" t="s">
        <v>115</v>
      </c>
      <c r="O7" s="310"/>
      <c r="P7" s="310"/>
    </row>
    <row r="8" spans="1:16" ht="16.5" thickTop="1" thickBot="1" x14ac:dyDescent="0.3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  <c r="K8" s="1" t="s">
        <v>8</v>
      </c>
      <c r="L8" s="1" t="s">
        <v>9</v>
      </c>
      <c r="M8" s="1" t="s">
        <v>10</v>
      </c>
      <c r="N8" s="1" t="s">
        <v>8</v>
      </c>
      <c r="O8" s="1" t="s">
        <v>9</v>
      </c>
      <c r="P8" s="1" t="s">
        <v>10</v>
      </c>
    </row>
    <row r="9" spans="1:16" ht="21" customHeight="1" thickTop="1" x14ac:dyDescent="0.25">
      <c r="A9" s="24" t="s">
        <v>22</v>
      </c>
      <c r="B9" s="90">
        <v>37389</v>
      </c>
      <c r="C9" s="90">
        <v>16805</v>
      </c>
      <c r="D9" s="90">
        <v>20584</v>
      </c>
      <c r="E9" s="90">
        <v>2608</v>
      </c>
      <c r="F9" s="90">
        <v>1106</v>
      </c>
      <c r="G9" s="90">
        <v>1502</v>
      </c>
      <c r="H9" s="90">
        <v>13464</v>
      </c>
      <c r="I9" s="90">
        <v>5829</v>
      </c>
      <c r="J9" s="90">
        <v>7635</v>
      </c>
      <c r="K9" s="90">
        <v>11037</v>
      </c>
      <c r="L9" s="90">
        <v>5049</v>
      </c>
      <c r="M9" s="90">
        <v>5988</v>
      </c>
      <c r="N9" s="90">
        <v>10280</v>
      </c>
      <c r="O9" s="90">
        <v>4821</v>
      </c>
      <c r="P9" s="90">
        <v>5459</v>
      </c>
    </row>
    <row r="10" spans="1:16" ht="21" customHeight="1" x14ac:dyDescent="0.25">
      <c r="A10" s="8" t="s">
        <v>1085</v>
      </c>
      <c r="B10" s="93">
        <v>3365</v>
      </c>
      <c r="C10" s="93">
        <v>2170</v>
      </c>
      <c r="D10" s="93">
        <v>1195</v>
      </c>
      <c r="E10" s="93">
        <v>403</v>
      </c>
      <c r="F10" s="93">
        <v>238</v>
      </c>
      <c r="G10" s="93">
        <v>165</v>
      </c>
      <c r="H10" s="93">
        <v>1560</v>
      </c>
      <c r="I10" s="93">
        <v>973</v>
      </c>
      <c r="J10" s="93">
        <v>587</v>
      </c>
      <c r="K10" s="93">
        <v>955</v>
      </c>
      <c r="L10" s="93">
        <v>667</v>
      </c>
      <c r="M10" s="93">
        <v>288</v>
      </c>
      <c r="N10" s="93">
        <v>447</v>
      </c>
      <c r="O10" s="93">
        <v>292</v>
      </c>
      <c r="P10" s="93">
        <v>155</v>
      </c>
    </row>
    <row r="11" spans="1:16" ht="21" customHeight="1" x14ac:dyDescent="0.25">
      <c r="A11" s="180" t="s">
        <v>1082</v>
      </c>
      <c r="B11" s="94">
        <v>23222</v>
      </c>
      <c r="C11" s="94">
        <v>11077</v>
      </c>
      <c r="D11" s="94">
        <v>12145</v>
      </c>
      <c r="E11" s="94">
        <v>1729</v>
      </c>
      <c r="F11" s="94">
        <v>729</v>
      </c>
      <c r="G11" s="94">
        <v>1000</v>
      </c>
      <c r="H11" s="94">
        <v>9039</v>
      </c>
      <c r="I11" s="94">
        <v>4024</v>
      </c>
      <c r="J11" s="94">
        <v>5015</v>
      </c>
      <c r="K11" s="94">
        <v>7223</v>
      </c>
      <c r="L11" s="94">
        <v>3486</v>
      </c>
      <c r="M11" s="94">
        <v>3737</v>
      </c>
      <c r="N11" s="94">
        <v>5231</v>
      </c>
      <c r="O11" s="94">
        <v>2838</v>
      </c>
      <c r="P11" s="94">
        <v>2393</v>
      </c>
    </row>
    <row r="12" spans="1:16" ht="21" customHeight="1" x14ac:dyDescent="0.25">
      <c r="A12" s="17" t="s">
        <v>1083</v>
      </c>
      <c r="B12" s="93">
        <v>9157</v>
      </c>
      <c r="C12" s="93">
        <v>3071</v>
      </c>
      <c r="D12" s="93">
        <v>6086</v>
      </c>
      <c r="E12" s="93">
        <v>435</v>
      </c>
      <c r="F12" s="93">
        <v>125</v>
      </c>
      <c r="G12" s="93">
        <v>310</v>
      </c>
      <c r="H12" s="93">
        <v>2575</v>
      </c>
      <c r="I12" s="93">
        <v>761</v>
      </c>
      <c r="J12" s="93">
        <v>1814</v>
      </c>
      <c r="K12" s="93">
        <v>2523</v>
      </c>
      <c r="L12" s="93">
        <v>802</v>
      </c>
      <c r="M12" s="93">
        <v>1721</v>
      </c>
      <c r="N12" s="93">
        <v>3624</v>
      </c>
      <c r="O12" s="93">
        <v>1383</v>
      </c>
      <c r="P12" s="93">
        <v>2241</v>
      </c>
    </row>
    <row r="13" spans="1:16" ht="21" customHeight="1" thickBot="1" x14ac:dyDescent="0.3">
      <c r="A13" s="88" t="s">
        <v>1084</v>
      </c>
      <c r="B13" s="95">
        <v>1645</v>
      </c>
      <c r="C13" s="95">
        <v>487</v>
      </c>
      <c r="D13" s="95">
        <v>1158</v>
      </c>
      <c r="E13" s="95">
        <v>41</v>
      </c>
      <c r="F13" s="95">
        <v>14</v>
      </c>
      <c r="G13" s="95">
        <v>27</v>
      </c>
      <c r="H13" s="95">
        <v>290</v>
      </c>
      <c r="I13" s="95">
        <v>71</v>
      </c>
      <c r="J13" s="95">
        <v>219</v>
      </c>
      <c r="K13" s="95">
        <v>336</v>
      </c>
      <c r="L13" s="95">
        <v>94</v>
      </c>
      <c r="M13" s="95">
        <v>242</v>
      </c>
      <c r="N13" s="95">
        <v>978</v>
      </c>
      <c r="O13" s="95">
        <v>308</v>
      </c>
      <c r="P13" s="95">
        <v>670</v>
      </c>
    </row>
    <row r="14" spans="1:16" ht="6.95" customHeight="1" thickTop="1" x14ac:dyDescent="0.25"/>
    <row r="15" spans="1:16" x14ac:dyDescent="0.25">
      <c r="A15" s="75" t="s">
        <v>11</v>
      </c>
    </row>
    <row r="16" spans="1:16" ht="15.75" x14ac:dyDescent="0.25">
      <c r="A16" s="34" t="s">
        <v>525</v>
      </c>
    </row>
    <row r="17" spans="1:1" ht="15.75" x14ac:dyDescent="0.25">
      <c r="A17" s="31" t="s">
        <v>363</v>
      </c>
    </row>
    <row r="18" spans="1:1" ht="6.95" customHeight="1" x14ac:dyDescent="0.25">
      <c r="A18" s="34"/>
    </row>
    <row r="19" spans="1:1" x14ac:dyDescent="0.25">
      <c r="A19" s="13" t="s">
        <v>191</v>
      </c>
    </row>
    <row r="20" spans="1:1" x14ac:dyDescent="0.25">
      <c r="A20" s="12" t="s">
        <v>1920</v>
      </c>
    </row>
  </sheetData>
  <mergeCells count="8">
    <mergeCell ref="O5:P5"/>
    <mergeCell ref="A6:A8"/>
    <mergeCell ref="B6:P6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theme="4"/>
    <pageSetUpPr fitToPage="1"/>
  </sheetPr>
  <dimension ref="A1:J20"/>
  <sheetViews>
    <sheetView workbookViewId="0"/>
  </sheetViews>
  <sheetFormatPr defaultColWidth="9.140625" defaultRowHeight="15" x14ac:dyDescent="0.25"/>
  <cols>
    <col min="1" max="1" width="25.14062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335</v>
      </c>
    </row>
    <row r="2" spans="1:10" ht="6.95" customHeight="1" x14ac:dyDescent="0.25">
      <c r="A2" s="33"/>
    </row>
    <row r="3" spans="1:10" ht="17.25" x14ac:dyDescent="0.25">
      <c r="A3" s="77" t="s">
        <v>784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21" customHeight="1" thickTop="1" thickBot="1" x14ac:dyDescent="0.3">
      <c r="A6" s="281" t="s">
        <v>420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21" customHeight="1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21" customHeight="1" thickTop="1" thickBot="1" x14ac:dyDescent="0.3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1" customHeight="1" thickTop="1" x14ac:dyDescent="0.25">
      <c r="A9" s="22" t="s">
        <v>22</v>
      </c>
      <c r="B9" s="90">
        <v>15359</v>
      </c>
      <c r="C9" s="90">
        <v>7904</v>
      </c>
      <c r="D9" s="90">
        <v>7455</v>
      </c>
      <c r="E9" s="90">
        <v>6116</v>
      </c>
      <c r="F9" s="90">
        <v>2679</v>
      </c>
      <c r="G9" s="90">
        <v>3437</v>
      </c>
      <c r="H9" s="90">
        <v>9243</v>
      </c>
      <c r="I9" s="90">
        <v>5225</v>
      </c>
      <c r="J9" s="90">
        <v>4018</v>
      </c>
    </row>
    <row r="10" spans="1:10" ht="21" customHeight="1" x14ac:dyDescent="0.25">
      <c r="A10" s="8" t="s">
        <v>1085</v>
      </c>
      <c r="B10" s="93">
        <v>1472</v>
      </c>
      <c r="C10" s="93">
        <v>880</v>
      </c>
      <c r="D10" s="93">
        <v>592</v>
      </c>
      <c r="E10" s="93">
        <v>65</v>
      </c>
      <c r="F10" s="93">
        <v>26</v>
      </c>
      <c r="G10" s="93">
        <v>39</v>
      </c>
      <c r="H10" s="93">
        <v>1407</v>
      </c>
      <c r="I10" s="93">
        <v>854</v>
      </c>
      <c r="J10" s="93">
        <v>553</v>
      </c>
    </row>
    <row r="11" spans="1:10" ht="21" customHeight="1" x14ac:dyDescent="0.25">
      <c r="A11" s="180" t="s">
        <v>1082</v>
      </c>
      <c r="B11" s="94">
        <v>6696</v>
      </c>
      <c r="C11" s="94">
        <v>3535</v>
      </c>
      <c r="D11" s="94">
        <v>3161</v>
      </c>
      <c r="E11" s="94">
        <v>1794</v>
      </c>
      <c r="F11" s="94">
        <v>825</v>
      </c>
      <c r="G11" s="94">
        <v>969</v>
      </c>
      <c r="H11" s="94">
        <v>4902</v>
      </c>
      <c r="I11" s="94">
        <v>2710</v>
      </c>
      <c r="J11" s="94">
        <v>2192</v>
      </c>
    </row>
    <row r="12" spans="1:10" ht="21" customHeight="1" x14ac:dyDescent="0.25">
      <c r="A12" s="17" t="s">
        <v>1083</v>
      </c>
      <c r="B12" s="93">
        <v>4414</v>
      </c>
      <c r="C12" s="93">
        <v>2238</v>
      </c>
      <c r="D12" s="93">
        <v>2176</v>
      </c>
      <c r="E12" s="93">
        <v>2235</v>
      </c>
      <c r="F12" s="93">
        <v>1005</v>
      </c>
      <c r="G12" s="93">
        <v>1230</v>
      </c>
      <c r="H12" s="93">
        <v>2179</v>
      </c>
      <c r="I12" s="93">
        <v>1233</v>
      </c>
      <c r="J12" s="93">
        <v>946</v>
      </c>
    </row>
    <row r="13" spans="1:10" ht="21" customHeight="1" thickBot="1" x14ac:dyDescent="0.3">
      <c r="A13" s="88" t="s">
        <v>1084</v>
      </c>
      <c r="B13" s="95">
        <v>2777</v>
      </c>
      <c r="C13" s="95">
        <v>1251</v>
      </c>
      <c r="D13" s="95">
        <v>1526</v>
      </c>
      <c r="E13" s="95">
        <v>2022</v>
      </c>
      <c r="F13" s="95">
        <v>823</v>
      </c>
      <c r="G13" s="95">
        <v>1199</v>
      </c>
      <c r="H13" s="95">
        <v>755</v>
      </c>
      <c r="I13" s="95">
        <v>428</v>
      </c>
      <c r="J13" s="95">
        <v>327</v>
      </c>
    </row>
    <row r="14" spans="1:10" ht="6.95" customHeight="1" thickTop="1" x14ac:dyDescent="0.25"/>
    <row r="15" spans="1:10" ht="15.95" customHeight="1" x14ac:dyDescent="0.25">
      <c r="A15" s="13" t="s">
        <v>11</v>
      </c>
    </row>
    <row r="16" spans="1:10" ht="15.95" customHeight="1" x14ac:dyDescent="0.25">
      <c r="A16" s="7" t="s">
        <v>328</v>
      </c>
    </row>
    <row r="17" spans="1:1" ht="15.95" customHeight="1" x14ac:dyDescent="0.25">
      <c r="A17" s="7" t="s">
        <v>363</v>
      </c>
    </row>
    <row r="18" spans="1:1" ht="6.95" customHeight="1" x14ac:dyDescent="0.25">
      <c r="A18" s="7"/>
    </row>
    <row r="19" spans="1:1" x14ac:dyDescent="0.25">
      <c r="A19" s="13" t="s">
        <v>191</v>
      </c>
    </row>
    <row r="20" spans="1:1" x14ac:dyDescent="0.25">
      <c r="A20" s="12" t="s">
        <v>1920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theme="4"/>
    <pageSetUpPr fitToPage="1"/>
  </sheetPr>
  <dimension ref="A1:J19"/>
  <sheetViews>
    <sheetView workbookViewId="0">
      <selection activeCell="A31" sqref="A31"/>
    </sheetView>
  </sheetViews>
  <sheetFormatPr defaultColWidth="9.140625" defaultRowHeight="15" x14ac:dyDescent="0.25"/>
  <cols>
    <col min="1" max="1" width="21" style="14" customWidth="1"/>
    <col min="2" max="16384" width="9.140625" style="14"/>
  </cols>
  <sheetData>
    <row r="1" spans="1:10" x14ac:dyDescent="0.25">
      <c r="A1" s="20" t="s">
        <v>332</v>
      </c>
    </row>
    <row r="2" spans="1:10" ht="6.95" customHeight="1" x14ac:dyDescent="0.25">
      <c r="A2" s="77"/>
    </row>
    <row r="3" spans="1:10" ht="17.25" x14ac:dyDescent="0.25">
      <c r="A3" s="77" t="s">
        <v>340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21" customHeight="1" thickTop="1" thickBot="1" x14ac:dyDescent="0.3">
      <c r="A6" s="281" t="s">
        <v>420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21" customHeight="1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21" customHeight="1" thickTop="1" thickBot="1" x14ac:dyDescent="0.3">
      <c r="A8" s="271"/>
      <c r="B8" s="1" t="s">
        <v>22</v>
      </c>
      <c r="C8" s="1" t="s">
        <v>81</v>
      </c>
      <c r="D8" s="1" t="s">
        <v>82</v>
      </c>
      <c r="E8" s="1" t="s">
        <v>22</v>
      </c>
      <c r="F8" s="1" t="s">
        <v>81</v>
      </c>
      <c r="G8" s="1" t="s">
        <v>82</v>
      </c>
      <c r="H8" s="1" t="s">
        <v>22</v>
      </c>
      <c r="I8" s="1" t="s">
        <v>81</v>
      </c>
      <c r="J8" s="1" t="s">
        <v>82</v>
      </c>
    </row>
    <row r="9" spans="1:10" ht="21" customHeight="1" thickTop="1" x14ac:dyDescent="0.25">
      <c r="A9" s="22" t="s">
        <v>22</v>
      </c>
      <c r="B9" s="90">
        <v>15366</v>
      </c>
      <c r="C9" s="90">
        <v>5970</v>
      </c>
      <c r="D9" s="90">
        <v>9396</v>
      </c>
      <c r="E9" s="90">
        <v>6118</v>
      </c>
      <c r="F9" s="90">
        <v>1271</v>
      </c>
      <c r="G9" s="90">
        <v>4847</v>
      </c>
      <c r="H9" s="90">
        <v>9248</v>
      </c>
      <c r="I9" s="90">
        <v>4699</v>
      </c>
      <c r="J9" s="90">
        <v>4549</v>
      </c>
    </row>
    <row r="10" spans="1:10" ht="21" customHeight="1" x14ac:dyDescent="0.25">
      <c r="A10" s="8" t="s">
        <v>1085</v>
      </c>
      <c r="B10" s="93">
        <v>1474</v>
      </c>
      <c r="C10" s="93">
        <v>840</v>
      </c>
      <c r="D10" s="93">
        <v>634</v>
      </c>
      <c r="E10" s="93">
        <v>65</v>
      </c>
      <c r="F10" s="93">
        <v>2</v>
      </c>
      <c r="G10" s="93">
        <v>63</v>
      </c>
      <c r="H10" s="93">
        <v>1409</v>
      </c>
      <c r="I10" s="93">
        <v>838</v>
      </c>
      <c r="J10" s="93">
        <v>571</v>
      </c>
    </row>
    <row r="11" spans="1:10" ht="21" customHeight="1" x14ac:dyDescent="0.25">
      <c r="A11" s="180" t="s">
        <v>1082</v>
      </c>
      <c r="B11" s="94">
        <v>6700</v>
      </c>
      <c r="C11" s="94">
        <v>2547</v>
      </c>
      <c r="D11" s="94">
        <v>4153</v>
      </c>
      <c r="E11" s="94">
        <v>1795</v>
      </c>
      <c r="F11" s="94">
        <v>160</v>
      </c>
      <c r="G11" s="94">
        <v>1635</v>
      </c>
      <c r="H11" s="94">
        <v>4905</v>
      </c>
      <c r="I11" s="94">
        <v>2387</v>
      </c>
      <c r="J11" s="94">
        <v>2518</v>
      </c>
    </row>
    <row r="12" spans="1:10" ht="21" customHeight="1" x14ac:dyDescent="0.25">
      <c r="A12" s="17" t="s">
        <v>1083</v>
      </c>
      <c r="B12" s="93">
        <v>4415</v>
      </c>
      <c r="C12" s="93">
        <v>1431</v>
      </c>
      <c r="D12" s="93">
        <v>2984</v>
      </c>
      <c r="E12" s="93">
        <v>2236</v>
      </c>
      <c r="F12" s="93">
        <v>321</v>
      </c>
      <c r="G12" s="93">
        <v>1915</v>
      </c>
      <c r="H12" s="93">
        <v>2179</v>
      </c>
      <c r="I12" s="93">
        <v>1110</v>
      </c>
      <c r="J12" s="93">
        <v>1069</v>
      </c>
    </row>
    <row r="13" spans="1:10" ht="21" customHeight="1" thickBot="1" x14ac:dyDescent="0.3">
      <c r="A13" s="88" t="s">
        <v>1084</v>
      </c>
      <c r="B13" s="95">
        <v>2777</v>
      </c>
      <c r="C13" s="95">
        <v>1152</v>
      </c>
      <c r="D13" s="95">
        <v>1625</v>
      </c>
      <c r="E13" s="95">
        <v>2022</v>
      </c>
      <c r="F13" s="95">
        <v>788</v>
      </c>
      <c r="G13" s="95">
        <v>1234</v>
      </c>
      <c r="H13" s="95">
        <v>755</v>
      </c>
      <c r="I13" s="95">
        <v>364</v>
      </c>
      <c r="J13" s="95">
        <v>391</v>
      </c>
    </row>
    <row r="14" spans="1:10" ht="6.95" customHeight="1" thickTop="1" x14ac:dyDescent="0.25"/>
    <row r="15" spans="1:10" x14ac:dyDescent="0.25">
      <c r="A15" s="13" t="s">
        <v>167</v>
      </c>
    </row>
    <row r="16" spans="1:10" ht="15.75" x14ac:dyDescent="0.25">
      <c r="A16" s="7" t="s">
        <v>328</v>
      </c>
    </row>
    <row r="17" spans="1:1" ht="6.95" customHeight="1" x14ac:dyDescent="0.25">
      <c r="A17" s="7"/>
    </row>
    <row r="18" spans="1:1" x14ac:dyDescent="0.25">
      <c r="A18" s="13" t="s">
        <v>191</v>
      </c>
    </row>
    <row r="19" spans="1:1" x14ac:dyDescent="0.25">
      <c r="A19" s="12" t="s">
        <v>1920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theme="4"/>
    <pageSetUpPr fitToPage="1"/>
  </sheetPr>
  <dimension ref="A1:P20"/>
  <sheetViews>
    <sheetView workbookViewId="0"/>
  </sheetViews>
  <sheetFormatPr defaultColWidth="9.140625" defaultRowHeight="15" x14ac:dyDescent="0.25"/>
  <cols>
    <col min="1" max="1" width="21.7109375" style="14" customWidth="1"/>
    <col min="2" max="16" width="7.7109375" style="14" customWidth="1"/>
    <col min="17" max="16384" width="9.140625" style="14"/>
  </cols>
  <sheetData>
    <row r="1" spans="1:16" x14ac:dyDescent="0.25">
      <c r="A1" s="20" t="s">
        <v>330</v>
      </c>
    </row>
    <row r="2" spans="1:16" ht="6.95" customHeight="1" x14ac:dyDescent="0.25">
      <c r="A2" s="77"/>
    </row>
    <row r="3" spans="1:16" ht="17.25" x14ac:dyDescent="0.25">
      <c r="A3" s="77" t="s">
        <v>785</v>
      </c>
    </row>
    <row r="4" spans="1:16" ht="6.95" customHeight="1" x14ac:dyDescent="0.25">
      <c r="A4" s="33"/>
    </row>
    <row r="5" spans="1:16" ht="15.75" thickBot="1" x14ac:dyDescent="0.3">
      <c r="A5" s="34">
        <v>2015</v>
      </c>
      <c r="O5" s="256" t="s">
        <v>181</v>
      </c>
      <c r="P5" s="256"/>
    </row>
    <row r="6" spans="1:16" ht="21" customHeight="1" thickTop="1" thickBot="1" x14ac:dyDescent="0.3">
      <c r="A6" s="281" t="s">
        <v>420</v>
      </c>
      <c r="B6" s="257" t="s">
        <v>112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</row>
    <row r="7" spans="1:16" ht="21" customHeight="1" thickTop="1" thickBot="1" x14ac:dyDescent="0.3">
      <c r="A7" s="270"/>
      <c r="B7" s="310" t="s">
        <v>22</v>
      </c>
      <c r="C7" s="310"/>
      <c r="D7" s="310"/>
      <c r="E7" s="310" t="s">
        <v>145</v>
      </c>
      <c r="F7" s="310"/>
      <c r="G7" s="310"/>
      <c r="H7" s="310" t="s">
        <v>113</v>
      </c>
      <c r="I7" s="310"/>
      <c r="J7" s="310"/>
      <c r="K7" s="310" t="s">
        <v>114</v>
      </c>
      <c r="L7" s="310"/>
      <c r="M7" s="310"/>
      <c r="N7" s="310" t="s">
        <v>115</v>
      </c>
      <c r="O7" s="310"/>
      <c r="P7" s="310"/>
    </row>
    <row r="8" spans="1:16" ht="21" customHeight="1" thickTop="1" thickBot="1" x14ac:dyDescent="0.3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  <c r="K8" s="1" t="s">
        <v>8</v>
      </c>
      <c r="L8" s="1" t="s">
        <v>9</v>
      </c>
      <c r="M8" s="1" t="s">
        <v>10</v>
      </c>
      <c r="N8" s="1" t="s">
        <v>8</v>
      </c>
      <c r="O8" s="1" t="s">
        <v>9</v>
      </c>
      <c r="P8" s="1" t="s">
        <v>10</v>
      </c>
    </row>
    <row r="9" spans="1:16" ht="21" customHeight="1" thickTop="1" x14ac:dyDescent="0.25">
      <c r="A9" s="24" t="s">
        <v>22</v>
      </c>
      <c r="B9" s="90">
        <v>14426</v>
      </c>
      <c r="C9" s="90">
        <v>7355</v>
      </c>
      <c r="D9" s="90">
        <v>7071</v>
      </c>
      <c r="E9" s="90">
        <v>1407</v>
      </c>
      <c r="F9" s="90">
        <v>671</v>
      </c>
      <c r="G9" s="90">
        <v>736</v>
      </c>
      <c r="H9" s="90">
        <v>5926</v>
      </c>
      <c r="I9" s="90">
        <v>3001</v>
      </c>
      <c r="J9" s="90">
        <v>2925</v>
      </c>
      <c r="K9" s="90">
        <v>3952</v>
      </c>
      <c r="L9" s="90">
        <v>2080</v>
      </c>
      <c r="M9" s="90">
        <v>1872</v>
      </c>
      <c r="N9" s="90">
        <v>3141</v>
      </c>
      <c r="O9" s="90">
        <v>1603</v>
      </c>
      <c r="P9" s="90">
        <v>1538</v>
      </c>
    </row>
    <row r="10" spans="1:16" ht="21" customHeight="1" x14ac:dyDescent="0.25">
      <c r="A10" s="8" t="s">
        <v>1085</v>
      </c>
      <c r="B10" s="156">
        <v>1311</v>
      </c>
      <c r="C10" s="156">
        <v>787</v>
      </c>
      <c r="D10" s="156">
        <v>524</v>
      </c>
      <c r="E10" s="156">
        <v>231</v>
      </c>
      <c r="F10" s="156">
        <v>132</v>
      </c>
      <c r="G10" s="156">
        <v>99</v>
      </c>
      <c r="H10" s="156">
        <v>664</v>
      </c>
      <c r="I10" s="156">
        <v>397</v>
      </c>
      <c r="J10" s="156">
        <v>267</v>
      </c>
      <c r="K10" s="156">
        <v>312</v>
      </c>
      <c r="L10" s="156">
        <v>191</v>
      </c>
      <c r="M10" s="156">
        <v>121</v>
      </c>
      <c r="N10" s="156">
        <v>104</v>
      </c>
      <c r="O10" s="156">
        <v>67</v>
      </c>
      <c r="P10" s="156">
        <v>37</v>
      </c>
    </row>
    <row r="11" spans="1:16" ht="21" customHeight="1" x14ac:dyDescent="0.25">
      <c r="A11" s="180" t="s">
        <v>1082</v>
      </c>
      <c r="B11" s="91">
        <v>6286</v>
      </c>
      <c r="C11" s="91">
        <v>3305</v>
      </c>
      <c r="D11" s="91">
        <v>2981</v>
      </c>
      <c r="E11" s="91">
        <v>764</v>
      </c>
      <c r="F11" s="91">
        <v>356</v>
      </c>
      <c r="G11" s="91">
        <v>408</v>
      </c>
      <c r="H11" s="91">
        <v>3073</v>
      </c>
      <c r="I11" s="91">
        <v>1558</v>
      </c>
      <c r="J11" s="91">
        <v>1515</v>
      </c>
      <c r="K11" s="91">
        <v>1676</v>
      </c>
      <c r="L11" s="91">
        <v>931</v>
      </c>
      <c r="M11" s="91">
        <v>745</v>
      </c>
      <c r="N11" s="91">
        <v>773</v>
      </c>
      <c r="O11" s="91">
        <v>460</v>
      </c>
      <c r="P11" s="91">
        <v>313</v>
      </c>
    </row>
    <row r="12" spans="1:16" ht="21" customHeight="1" x14ac:dyDescent="0.25">
      <c r="A12" s="17" t="s">
        <v>1083</v>
      </c>
      <c r="B12" s="156">
        <v>4201</v>
      </c>
      <c r="C12" s="156">
        <v>2107</v>
      </c>
      <c r="D12" s="156">
        <v>2094</v>
      </c>
      <c r="E12" s="156">
        <v>311</v>
      </c>
      <c r="F12" s="156">
        <v>145</v>
      </c>
      <c r="G12" s="156">
        <v>166</v>
      </c>
      <c r="H12" s="156">
        <v>1573</v>
      </c>
      <c r="I12" s="156">
        <v>774</v>
      </c>
      <c r="J12" s="156">
        <v>799</v>
      </c>
      <c r="K12" s="156">
        <v>1292</v>
      </c>
      <c r="L12" s="156">
        <v>651</v>
      </c>
      <c r="M12" s="156">
        <v>641</v>
      </c>
      <c r="N12" s="156">
        <v>1025</v>
      </c>
      <c r="O12" s="156">
        <v>537</v>
      </c>
      <c r="P12" s="156">
        <v>488</v>
      </c>
    </row>
    <row r="13" spans="1:16" ht="21" customHeight="1" thickBot="1" x14ac:dyDescent="0.3">
      <c r="A13" s="88" t="s">
        <v>1084</v>
      </c>
      <c r="B13" s="92">
        <v>2628</v>
      </c>
      <c r="C13" s="92">
        <v>1156</v>
      </c>
      <c r="D13" s="92">
        <v>1472</v>
      </c>
      <c r="E13" s="92">
        <v>101</v>
      </c>
      <c r="F13" s="92">
        <v>38</v>
      </c>
      <c r="G13" s="92">
        <v>63</v>
      </c>
      <c r="H13" s="92">
        <v>616</v>
      </c>
      <c r="I13" s="92">
        <v>272</v>
      </c>
      <c r="J13" s="92">
        <v>344</v>
      </c>
      <c r="K13" s="92">
        <v>672</v>
      </c>
      <c r="L13" s="92">
        <v>307</v>
      </c>
      <c r="M13" s="92">
        <v>365</v>
      </c>
      <c r="N13" s="92">
        <v>1239</v>
      </c>
      <c r="O13" s="92">
        <v>539</v>
      </c>
      <c r="P13" s="92">
        <v>700</v>
      </c>
    </row>
    <row r="14" spans="1:16" ht="6.95" customHeight="1" thickTop="1" x14ac:dyDescent="0.25"/>
    <row r="15" spans="1:16" x14ac:dyDescent="0.25">
      <c r="A15" s="13" t="s">
        <v>11</v>
      </c>
    </row>
    <row r="16" spans="1:16" ht="15.75" x14ac:dyDescent="0.25">
      <c r="A16" s="12" t="s">
        <v>412</v>
      </c>
    </row>
    <row r="17" spans="1:2" ht="15.75" x14ac:dyDescent="0.25">
      <c r="A17" s="7" t="s">
        <v>363</v>
      </c>
      <c r="B17" s="7"/>
    </row>
    <row r="18" spans="1:2" ht="6.95" customHeight="1" x14ac:dyDescent="0.25">
      <c r="A18" s="12"/>
    </row>
    <row r="19" spans="1:2" x14ac:dyDescent="0.25">
      <c r="A19" s="13" t="s">
        <v>191</v>
      </c>
    </row>
    <row r="20" spans="1:2" x14ac:dyDescent="0.25">
      <c r="A20" s="12" t="s">
        <v>1920</v>
      </c>
    </row>
  </sheetData>
  <mergeCells count="8">
    <mergeCell ref="O5:P5"/>
    <mergeCell ref="A6:A8"/>
    <mergeCell ref="B6:P6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theme="4"/>
    <pageSetUpPr fitToPage="1"/>
  </sheetPr>
  <dimension ref="A1:G18"/>
  <sheetViews>
    <sheetView workbookViewId="0">
      <selection activeCell="G7" sqref="G7"/>
    </sheetView>
  </sheetViews>
  <sheetFormatPr defaultColWidth="9.140625" defaultRowHeight="15.95" customHeight="1" x14ac:dyDescent="0.2"/>
  <cols>
    <col min="1" max="1" width="23" style="12" customWidth="1"/>
    <col min="2" max="7" width="8.7109375" style="12" customWidth="1"/>
    <col min="8" max="16384" width="9.140625" style="12"/>
  </cols>
  <sheetData>
    <row r="1" spans="1:7" ht="15.95" customHeight="1" x14ac:dyDescent="0.25">
      <c r="A1" s="20" t="s">
        <v>464</v>
      </c>
    </row>
    <row r="2" spans="1:7" ht="6.95" customHeight="1" x14ac:dyDescent="0.25">
      <c r="A2" s="77"/>
    </row>
    <row r="3" spans="1:7" ht="15.95" customHeight="1" x14ac:dyDescent="0.25">
      <c r="A3" s="77" t="s">
        <v>338</v>
      </c>
    </row>
    <row r="4" spans="1:7" ht="6.95" customHeight="1" x14ac:dyDescent="0.2">
      <c r="A4" s="33"/>
    </row>
    <row r="5" spans="1:7" ht="15.95" customHeight="1" thickBot="1" x14ac:dyDescent="0.25">
      <c r="A5" s="34">
        <v>2015</v>
      </c>
      <c r="F5" s="256" t="s">
        <v>181</v>
      </c>
      <c r="G5" s="256"/>
    </row>
    <row r="6" spans="1:7" ht="21" customHeight="1" thickTop="1" thickBot="1" x14ac:dyDescent="0.25">
      <c r="A6" s="262" t="s">
        <v>421</v>
      </c>
      <c r="B6" s="259" t="s">
        <v>23</v>
      </c>
      <c r="C6" s="260"/>
      <c r="D6" s="260"/>
      <c r="E6" s="260"/>
      <c r="F6" s="260"/>
      <c r="G6" s="261"/>
    </row>
    <row r="7" spans="1:7" ht="21" customHeight="1" thickTop="1" thickBot="1" x14ac:dyDescent="0.25">
      <c r="A7" s="268"/>
      <c r="B7" s="5" t="s">
        <v>22</v>
      </c>
      <c r="C7" s="1" t="s">
        <v>0</v>
      </c>
      <c r="D7" s="1" t="s">
        <v>4</v>
      </c>
      <c r="E7" s="1" t="s">
        <v>1</v>
      </c>
      <c r="F7" s="1" t="s">
        <v>2</v>
      </c>
      <c r="G7" s="1" t="s">
        <v>1326</v>
      </c>
    </row>
    <row r="8" spans="1:7" ht="21" customHeight="1" thickTop="1" x14ac:dyDescent="0.2">
      <c r="A8" s="24" t="s">
        <v>22</v>
      </c>
      <c r="B8" s="90">
        <v>27774</v>
      </c>
      <c r="C8" s="90">
        <v>19286</v>
      </c>
      <c r="D8" s="90">
        <v>8068</v>
      </c>
      <c r="E8" s="90">
        <v>283</v>
      </c>
      <c r="F8" s="90">
        <v>74</v>
      </c>
      <c r="G8" s="90">
        <v>63</v>
      </c>
    </row>
    <row r="9" spans="1:7" ht="21" customHeight="1" x14ac:dyDescent="0.2">
      <c r="A9" s="8" t="s">
        <v>1085</v>
      </c>
      <c r="B9" s="93">
        <v>5161</v>
      </c>
      <c r="C9" s="93">
        <v>2668</v>
      </c>
      <c r="D9" s="93">
        <v>2400</v>
      </c>
      <c r="E9" s="93">
        <v>67</v>
      </c>
      <c r="F9" s="93">
        <v>2</v>
      </c>
      <c r="G9" s="93">
        <v>24</v>
      </c>
    </row>
    <row r="10" spans="1:7" ht="21" customHeight="1" x14ac:dyDescent="0.2">
      <c r="A10" s="180" t="s">
        <v>1082</v>
      </c>
      <c r="B10" s="94">
        <v>13326</v>
      </c>
      <c r="C10" s="94">
        <v>9258</v>
      </c>
      <c r="D10" s="94">
        <v>3871</v>
      </c>
      <c r="E10" s="94">
        <v>146</v>
      </c>
      <c r="F10" s="94">
        <v>26</v>
      </c>
      <c r="G10" s="94">
        <v>25</v>
      </c>
    </row>
    <row r="11" spans="1:7" ht="21" customHeight="1" x14ac:dyDescent="0.2">
      <c r="A11" s="17" t="s">
        <v>1083</v>
      </c>
      <c r="B11" s="93">
        <v>5988</v>
      </c>
      <c r="C11" s="93">
        <v>4607</v>
      </c>
      <c r="D11" s="93">
        <v>1299</v>
      </c>
      <c r="E11" s="93">
        <v>41</v>
      </c>
      <c r="F11" s="93">
        <v>32</v>
      </c>
      <c r="G11" s="93">
        <v>9</v>
      </c>
    </row>
    <row r="12" spans="1:7" ht="21" customHeight="1" thickBot="1" x14ac:dyDescent="0.25">
      <c r="A12" s="88" t="s">
        <v>1084</v>
      </c>
      <c r="B12" s="95">
        <v>3299</v>
      </c>
      <c r="C12" s="95">
        <v>2753</v>
      </c>
      <c r="D12" s="95">
        <v>498</v>
      </c>
      <c r="E12" s="95">
        <v>29</v>
      </c>
      <c r="F12" s="95">
        <v>14</v>
      </c>
      <c r="G12" s="95">
        <v>5</v>
      </c>
    </row>
    <row r="13" spans="1:7" ht="6.95" customHeight="1" thickTop="1" x14ac:dyDescent="0.2"/>
    <row r="14" spans="1:7" ht="15.95" customHeight="1" x14ac:dyDescent="0.2">
      <c r="A14" s="13" t="s">
        <v>167</v>
      </c>
    </row>
    <row r="15" spans="1:7" ht="27" customHeight="1" x14ac:dyDescent="0.25">
      <c r="A15" s="308" t="s">
        <v>1332</v>
      </c>
      <c r="B15" s="344"/>
      <c r="C15" s="344"/>
      <c r="D15" s="344"/>
      <c r="E15" s="344"/>
      <c r="F15" s="344"/>
      <c r="G15" s="344"/>
    </row>
    <row r="16" spans="1:7" ht="6.95" customHeight="1" x14ac:dyDescent="0.25">
      <c r="A16" s="70"/>
      <c r="B16" s="70"/>
      <c r="C16" s="70"/>
      <c r="D16" s="70"/>
      <c r="E16" s="70"/>
      <c r="F16" s="70"/>
      <c r="G16" s="70"/>
    </row>
    <row r="17" spans="1:1" ht="15.95" customHeight="1" x14ac:dyDescent="0.2">
      <c r="A17" s="13" t="s">
        <v>191</v>
      </c>
    </row>
    <row r="18" spans="1:1" ht="15.95" customHeight="1" x14ac:dyDescent="0.2">
      <c r="A18" s="12" t="s">
        <v>1920</v>
      </c>
    </row>
  </sheetData>
  <mergeCells count="4">
    <mergeCell ref="A6:A7"/>
    <mergeCell ref="B6:G6"/>
    <mergeCell ref="F5:G5"/>
    <mergeCell ref="A15:G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theme="4"/>
    <pageSetUpPr fitToPage="1"/>
  </sheetPr>
  <dimension ref="A1:J20"/>
  <sheetViews>
    <sheetView workbookViewId="0"/>
  </sheetViews>
  <sheetFormatPr defaultColWidth="9.140625" defaultRowHeight="15" x14ac:dyDescent="0.25"/>
  <cols>
    <col min="1" max="1" width="19.710937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465</v>
      </c>
    </row>
    <row r="2" spans="1:10" ht="6.95" customHeight="1" x14ac:dyDescent="0.25">
      <c r="A2" s="77"/>
    </row>
    <row r="3" spans="1:10" ht="17.25" x14ac:dyDescent="0.25">
      <c r="A3" s="77" t="s">
        <v>786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21" customHeight="1" thickTop="1" thickBot="1" x14ac:dyDescent="0.3">
      <c r="A6" s="281" t="s">
        <v>421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21" customHeight="1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21" customHeight="1" thickTop="1" thickBot="1" x14ac:dyDescent="0.3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</row>
    <row r="9" spans="1:10" ht="21" customHeight="1" thickTop="1" x14ac:dyDescent="0.25">
      <c r="A9" s="22" t="s">
        <v>22</v>
      </c>
      <c r="B9" s="90">
        <v>27764</v>
      </c>
      <c r="C9" s="90">
        <v>14211</v>
      </c>
      <c r="D9" s="90">
        <v>13553</v>
      </c>
      <c r="E9" s="90">
        <v>19282</v>
      </c>
      <c r="F9" s="90">
        <v>8880</v>
      </c>
      <c r="G9" s="90">
        <v>10402</v>
      </c>
      <c r="H9" s="90">
        <v>8482</v>
      </c>
      <c r="I9" s="90">
        <v>5331</v>
      </c>
      <c r="J9" s="90">
        <v>3151</v>
      </c>
    </row>
    <row r="10" spans="1:10" ht="21" customHeight="1" x14ac:dyDescent="0.25">
      <c r="A10" s="8" t="s">
        <v>1085</v>
      </c>
      <c r="B10" s="93">
        <v>5160</v>
      </c>
      <c r="C10" s="93">
        <v>3170</v>
      </c>
      <c r="D10" s="93">
        <v>1990</v>
      </c>
      <c r="E10" s="93">
        <v>2668</v>
      </c>
      <c r="F10" s="93">
        <v>1351</v>
      </c>
      <c r="G10" s="93">
        <v>1317</v>
      </c>
      <c r="H10" s="93">
        <v>2492</v>
      </c>
      <c r="I10" s="93">
        <v>1819</v>
      </c>
      <c r="J10" s="93">
        <v>673</v>
      </c>
    </row>
    <row r="11" spans="1:10" ht="21" customHeight="1" x14ac:dyDescent="0.25">
      <c r="A11" s="180" t="s">
        <v>1082</v>
      </c>
      <c r="B11" s="94">
        <v>13318</v>
      </c>
      <c r="C11" s="94">
        <v>6931</v>
      </c>
      <c r="D11" s="94">
        <v>6387</v>
      </c>
      <c r="E11" s="94">
        <v>9255</v>
      </c>
      <c r="F11" s="94">
        <v>4408</v>
      </c>
      <c r="G11" s="94">
        <v>4847</v>
      </c>
      <c r="H11" s="94">
        <v>4063</v>
      </c>
      <c r="I11" s="94">
        <v>2523</v>
      </c>
      <c r="J11" s="94">
        <v>1540</v>
      </c>
    </row>
    <row r="12" spans="1:10" ht="21" customHeight="1" x14ac:dyDescent="0.25">
      <c r="A12" s="17" t="s">
        <v>1083</v>
      </c>
      <c r="B12" s="93">
        <v>5987</v>
      </c>
      <c r="C12" s="93">
        <v>2721</v>
      </c>
      <c r="D12" s="93">
        <v>3266</v>
      </c>
      <c r="E12" s="93">
        <v>4606</v>
      </c>
      <c r="F12" s="93">
        <v>1994</v>
      </c>
      <c r="G12" s="93">
        <v>2612</v>
      </c>
      <c r="H12" s="93">
        <v>1381</v>
      </c>
      <c r="I12" s="93">
        <v>727</v>
      </c>
      <c r="J12" s="93">
        <v>654</v>
      </c>
    </row>
    <row r="13" spans="1:10" ht="21" customHeight="1" thickBot="1" x14ac:dyDescent="0.3">
      <c r="A13" s="88" t="s">
        <v>1084</v>
      </c>
      <c r="B13" s="95">
        <v>3299</v>
      </c>
      <c r="C13" s="95">
        <v>1389</v>
      </c>
      <c r="D13" s="95">
        <v>1910</v>
      </c>
      <c r="E13" s="95">
        <v>2753</v>
      </c>
      <c r="F13" s="95">
        <v>1127</v>
      </c>
      <c r="G13" s="95">
        <v>1626</v>
      </c>
      <c r="H13" s="95">
        <v>546</v>
      </c>
      <c r="I13" s="95">
        <v>262</v>
      </c>
      <c r="J13" s="95">
        <v>284</v>
      </c>
    </row>
    <row r="14" spans="1:10" ht="6.95" customHeight="1" thickTop="1" x14ac:dyDescent="0.25"/>
    <row r="15" spans="1:10" x14ac:dyDescent="0.25">
      <c r="A15" s="13" t="s">
        <v>11</v>
      </c>
    </row>
    <row r="16" spans="1:10" ht="15.75" x14ac:dyDescent="0.25">
      <c r="A16" s="7" t="s">
        <v>328</v>
      </c>
      <c r="B16" s="7"/>
    </row>
    <row r="17" spans="1:1" ht="15.75" x14ac:dyDescent="0.25">
      <c r="A17" s="7" t="s">
        <v>363</v>
      </c>
    </row>
    <row r="18" spans="1:1" ht="6.95" customHeight="1" x14ac:dyDescent="0.25">
      <c r="A18" s="7"/>
    </row>
    <row r="19" spans="1:1" x14ac:dyDescent="0.25">
      <c r="A19" s="13" t="s">
        <v>191</v>
      </c>
    </row>
    <row r="20" spans="1:1" x14ac:dyDescent="0.25">
      <c r="A20" s="12" t="s">
        <v>1920</v>
      </c>
    </row>
  </sheetData>
  <mergeCells count="6">
    <mergeCell ref="A6:A8"/>
    <mergeCell ref="I5:J5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theme="4"/>
    <pageSetUpPr fitToPage="1"/>
  </sheetPr>
  <dimension ref="A1:J19"/>
  <sheetViews>
    <sheetView workbookViewId="0"/>
  </sheetViews>
  <sheetFormatPr defaultColWidth="9.140625" defaultRowHeight="15" x14ac:dyDescent="0.25"/>
  <cols>
    <col min="1" max="1" width="20.14062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466</v>
      </c>
    </row>
    <row r="2" spans="1:10" ht="6.95" customHeight="1" x14ac:dyDescent="0.25">
      <c r="A2" s="77"/>
    </row>
    <row r="3" spans="1:10" ht="17.25" x14ac:dyDescent="0.25">
      <c r="A3" s="77" t="s">
        <v>787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21" customHeight="1" thickTop="1" thickBot="1" x14ac:dyDescent="0.3">
      <c r="A6" s="281" t="s">
        <v>421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21" customHeight="1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21" customHeight="1" thickTop="1" thickBot="1" x14ac:dyDescent="0.3">
      <c r="A8" s="271"/>
      <c r="B8" s="1" t="s">
        <v>22</v>
      </c>
      <c r="C8" s="1" t="s">
        <v>81</v>
      </c>
      <c r="D8" s="1" t="s">
        <v>82</v>
      </c>
      <c r="E8" s="1" t="s">
        <v>22</v>
      </c>
      <c r="F8" s="1" t="s">
        <v>81</v>
      </c>
      <c r="G8" s="1" t="s">
        <v>82</v>
      </c>
      <c r="H8" s="1" t="s">
        <v>22</v>
      </c>
      <c r="I8" s="1" t="s">
        <v>81</v>
      </c>
      <c r="J8" s="1" t="s">
        <v>82</v>
      </c>
    </row>
    <row r="9" spans="1:10" ht="21" customHeight="1" thickTop="1" x14ac:dyDescent="0.25">
      <c r="A9" s="22" t="s">
        <v>22</v>
      </c>
      <c r="B9" s="90">
        <v>27774</v>
      </c>
      <c r="C9" s="90">
        <v>7435</v>
      </c>
      <c r="D9" s="90">
        <v>20339</v>
      </c>
      <c r="E9" s="90">
        <v>19286</v>
      </c>
      <c r="F9" s="90">
        <v>3244</v>
      </c>
      <c r="G9" s="90">
        <v>16042</v>
      </c>
      <c r="H9" s="90">
        <v>8488</v>
      </c>
      <c r="I9" s="90">
        <v>4191</v>
      </c>
      <c r="J9" s="90">
        <v>4297</v>
      </c>
    </row>
    <row r="10" spans="1:10" ht="21" customHeight="1" x14ac:dyDescent="0.25">
      <c r="A10" s="8" t="s">
        <v>1085</v>
      </c>
      <c r="B10" s="156">
        <v>5161</v>
      </c>
      <c r="C10" s="156">
        <v>1483</v>
      </c>
      <c r="D10" s="156">
        <v>3678</v>
      </c>
      <c r="E10" s="156">
        <v>2668</v>
      </c>
      <c r="F10" s="156">
        <v>292</v>
      </c>
      <c r="G10" s="156">
        <v>2376</v>
      </c>
      <c r="H10" s="156">
        <v>2493</v>
      </c>
      <c r="I10" s="156">
        <v>1191</v>
      </c>
      <c r="J10" s="156">
        <v>1302</v>
      </c>
    </row>
    <row r="11" spans="1:10" ht="21" customHeight="1" x14ac:dyDescent="0.25">
      <c r="A11" s="180" t="s">
        <v>1082</v>
      </c>
      <c r="B11" s="91">
        <v>13326</v>
      </c>
      <c r="C11" s="91">
        <v>3219</v>
      </c>
      <c r="D11" s="91">
        <v>10107</v>
      </c>
      <c r="E11" s="91">
        <v>9258</v>
      </c>
      <c r="F11" s="91">
        <v>1308</v>
      </c>
      <c r="G11" s="91">
        <v>7950</v>
      </c>
      <c r="H11" s="91">
        <v>4068</v>
      </c>
      <c r="I11" s="91">
        <v>1911</v>
      </c>
      <c r="J11" s="91">
        <v>2157</v>
      </c>
    </row>
    <row r="12" spans="1:10" ht="21" customHeight="1" x14ac:dyDescent="0.25">
      <c r="A12" s="17" t="s">
        <v>1083</v>
      </c>
      <c r="B12" s="156">
        <v>5988</v>
      </c>
      <c r="C12" s="156">
        <v>1660</v>
      </c>
      <c r="D12" s="156">
        <v>4328</v>
      </c>
      <c r="E12" s="156">
        <v>4607</v>
      </c>
      <c r="F12" s="156">
        <v>928</v>
      </c>
      <c r="G12" s="156">
        <v>3679</v>
      </c>
      <c r="H12" s="156">
        <v>1381</v>
      </c>
      <c r="I12" s="156">
        <v>732</v>
      </c>
      <c r="J12" s="156">
        <v>649</v>
      </c>
    </row>
    <row r="13" spans="1:10" ht="21" customHeight="1" thickBot="1" x14ac:dyDescent="0.3">
      <c r="A13" s="88" t="s">
        <v>1084</v>
      </c>
      <c r="B13" s="92">
        <v>3299</v>
      </c>
      <c r="C13" s="92">
        <v>1073</v>
      </c>
      <c r="D13" s="92">
        <v>2226</v>
      </c>
      <c r="E13" s="92">
        <v>2753</v>
      </c>
      <c r="F13" s="92">
        <v>716</v>
      </c>
      <c r="G13" s="92">
        <v>2037</v>
      </c>
      <c r="H13" s="92">
        <v>546</v>
      </c>
      <c r="I13" s="92">
        <v>357</v>
      </c>
      <c r="J13" s="92">
        <v>189</v>
      </c>
    </row>
    <row r="14" spans="1:10" ht="6.95" customHeight="1" thickTop="1" x14ac:dyDescent="0.25"/>
    <row r="15" spans="1:10" x14ac:dyDescent="0.25">
      <c r="A15" s="13" t="s">
        <v>11</v>
      </c>
    </row>
    <row r="16" spans="1:10" ht="15.75" x14ac:dyDescent="0.25">
      <c r="A16" s="7" t="s">
        <v>328</v>
      </c>
    </row>
    <row r="17" spans="1:1" ht="6.95" customHeight="1" x14ac:dyDescent="0.25">
      <c r="A17" s="7"/>
    </row>
    <row r="18" spans="1:1" x14ac:dyDescent="0.25">
      <c r="A18" s="13" t="s">
        <v>191</v>
      </c>
    </row>
    <row r="19" spans="1:1" x14ac:dyDescent="0.25">
      <c r="A19" s="12" t="s">
        <v>1920</v>
      </c>
    </row>
  </sheetData>
  <mergeCells count="6">
    <mergeCell ref="A6:A8"/>
    <mergeCell ref="I5:J5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theme="4"/>
    <pageSetUpPr fitToPage="1"/>
  </sheetPr>
  <dimension ref="A1:P20"/>
  <sheetViews>
    <sheetView workbookViewId="0"/>
  </sheetViews>
  <sheetFormatPr defaultColWidth="9.140625" defaultRowHeight="15" x14ac:dyDescent="0.25"/>
  <cols>
    <col min="1" max="1" width="20.5703125" style="14" customWidth="1"/>
    <col min="2" max="16" width="7.7109375" style="14" customWidth="1"/>
    <col min="17" max="16384" width="9.140625" style="14"/>
  </cols>
  <sheetData>
    <row r="1" spans="1:16" x14ac:dyDescent="0.25">
      <c r="A1" s="20" t="s">
        <v>324</v>
      </c>
    </row>
    <row r="2" spans="1:16" ht="6.95" customHeight="1" x14ac:dyDescent="0.25">
      <c r="A2" s="77"/>
    </row>
    <row r="3" spans="1:16" ht="17.25" x14ac:dyDescent="0.25">
      <c r="A3" s="77" t="s">
        <v>788</v>
      </c>
    </row>
    <row r="4" spans="1:16" ht="6.95" customHeight="1" x14ac:dyDescent="0.25">
      <c r="A4" s="33"/>
    </row>
    <row r="5" spans="1:16" ht="15.75" thickBot="1" x14ac:dyDescent="0.3">
      <c r="A5" s="34">
        <v>2015</v>
      </c>
      <c r="O5" s="256" t="s">
        <v>181</v>
      </c>
      <c r="P5" s="256"/>
    </row>
    <row r="6" spans="1:16" ht="21" customHeight="1" thickTop="1" thickBot="1" x14ac:dyDescent="0.3">
      <c r="A6" s="281" t="s">
        <v>421</v>
      </c>
      <c r="B6" s="257" t="s">
        <v>112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</row>
    <row r="7" spans="1:16" ht="21" customHeight="1" thickTop="1" thickBot="1" x14ac:dyDescent="0.3">
      <c r="A7" s="270"/>
      <c r="B7" s="310" t="s">
        <v>22</v>
      </c>
      <c r="C7" s="310"/>
      <c r="D7" s="310"/>
      <c r="E7" s="310" t="s">
        <v>145</v>
      </c>
      <c r="F7" s="310"/>
      <c r="G7" s="310"/>
      <c r="H7" s="310" t="s">
        <v>113</v>
      </c>
      <c r="I7" s="310"/>
      <c r="J7" s="310"/>
      <c r="K7" s="310" t="s">
        <v>114</v>
      </c>
      <c r="L7" s="310"/>
      <c r="M7" s="310"/>
      <c r="N7" s="310" t="s">
        <v>115</v>
      </c>
      <c r="O7" s="310"/>
      <c r="P7" s="310"/>
    </row>
    <row r="8" spans="1:16" ht="21" customHeight="1" thickTop="1" thickBot="1" x14ac:dyDescent="0.3">
      <c r="A8" s="271"/>
      <c r="B8" s="1" t="s">
        <v>8</v>
      </c>
      <c r="C8" s="1" t="s">
        <v>9</v>
      </c>
      <c r="D8" s="1" t="s">
        <v>10</v>
      </c>
      <c r="E8" s="1" t="s">
        <v>8</v>
      </c>
      <c r="F8" s="1" t="s">
        <v>9</v>
      </c>
      <c r="G8" s="1" t="s">
        <v>10</v>
      </c>
      <c r="H8" s="1" t="s">
        <v>8</v>
      </c>
      <c r="I8" s="1" t="s">
        <v>9</v>
      </c>
      <c r="J8" s="1" t="s">
        <v>10</v>
      </c>
      <c r="K8" s="1" t="s">
        <v>8</v>
      </c>
      <c r="L8" s="1" t="s">
        <v>9</v>
      </c>
      <c r="M8" s="1" t="s">
        <v>10</v>
      </c>
      <c r="N8" s="1" t="s">
        <v>8</v>
      </c>
      <c r="O8" s="1" t="s">
        <v>9</v>
      </c>
      <c r="P8" s="1" t="s">
        <v>10</v>
      </c>
    </row>
    <row r="9" spans="1:16" ht="21" customHeight="1" thickTop="1" x14ac:dyDescent="0.25">
      <c r="A9" s="22" t="s">
        <v>22</v>
      </c>
      <c r="B9" s="90">
        <v>26597</v>
      </c>
      <c r="C9" s="90">
        <v>13473</v>
      </c>
      <c r="D9" s="90">
        <v>13124</v>
      </c>
      <c r="E9" s="90">
        <v>1696</v>
      </c>
      <c r="F9" s="90">
        <v>847</v>
      </c>
      <c r="G9" s="90">
        <v>849</v>
      </c>
      <c r="H9" s="90">
        <v>9127</v>
      </c>
      <c r="I9" s="90">
        <v>4507</v>
      </c>
      <c r="J9" s="90">
        <v>4620</v>
      </c>
      <c r="K9" s="90">
        <v>7754</v>
      </c>
      <c r="L9" s="90">
        <v>3994</v>
      </c>
      <c r="M9" s="90">
        <v>3760</v>
      </c>
      <c r="N9" s="90">
        <v>8020</v>
      </c>
      <c r="O9" s="90">
        <v>4125</v>
      </c>
      <c r="P9" s="90">
        <v>3895</v>
      </c>
    </row>
    <row r="10" spans="1:16" ht="21" customHeight="1" x14ac:dyDescent="0.25">
      <c r="A10" s="8" t="s">
        <v>1085</v>
      </c>
      <c r="B10" s="93">
        <v>4811</v>
      </c>
      <c r="C10" s="93">
        <v>2925</v>
      </c>
      <c r="D10" s="93">
        <v>1886</v>
      </c>
      <c r="E10" s="93">
        <v>441</v>
      </c>
      <c r="F10" s="93">
        <v>268</v>
      </c>
      <c r="G10" s="93">
        <v>173</v>
      </c>
      <c r="H10" s="93">
        <v>2034</v>
      </c>
      <c r="I10" s="93">
        <v>1238</v>
      </c>
      <c r="J10" s="93">
        <v>796</v>
      </c>
      <c r="K10" s="93">
        <v>1503</v>
      </c>
      <c r="L10" s="93">
        <v>904</v>
      </c>
      <c r="M10" s="93">
        <v>599</v>
      </c>
      <c r="N10" s="93">
        <v>833</v>
      </c>
      <c r="O10" s="93">
        <v>515</v>
      </c>
      <c r="P10" s="93">
        <v>318</v>
      </c>
    </row>
    <row r="11" spans="1:16" ht="21" customHeight="1" x14ac:dyDescent="0.25">
      <c r="A11" s="180" t="s">
        <v>1082</v>
      </c>
      <c r="B11" s="94">
        <v>12796</v>
      </c>
      <c r="C11" s="94">
        <v>6611</v>
      </c>
      <c r="D11" s="94">
        <v>6185</v>
      </c>
      <c r="E11" s="94">
        <v>885</v>
      </c>
      <c r="F11" s="94">
        <v>424</v>
      </c>
      <c r="G11" s="94">
        <v>461</v>
      </c>
      <c r="H11" s="94">
        <v>4741</v>
      </c>
      <c r="I11" s="94">
        <v>2309</v>
      </c>
      <c r="J11" s="94">
        <v>2432</v>
      </c>
      <c r="K11" s="94">
        <v>3956</v>
      </c>
      <c r="L11" s="94">
        <v>2085</v>
      </c>
      <c r="M11" s="94">
        <v>1871</v>
      </c>
      <c r="N11" s="94">
        <v>3214</v>
      </c>
      <c r="O11" s="94">
        <v>1793</v>
      </c>
      <c r="P11" s="94">
        <v>1421</v>
      </c>
    </row>
    <row r="12" spans="1:16" ht="21" customHeight="1" x14ac:dyDescent="0.25">
      <c r="A12" s="17" t="s">
        <v>1083</v>
      </c>
      <c r="B12" s="93">
        <v>5797</v>
      </c>
      <c r="C12" s="93">
        <v>2600</v>
      </c>
      <c r="D12" s="93">
        <v>3197</v>
      </c>
      <c r="E12" s="93">
        <v>262</v>
      </c>
      <c r="F12" s="93">
        <v>110</v>
      </c>
      <c r="G12" s="93">
        <v>152</v>
      </c>
      <c r="H12" s="93">
        <v>1688</v>
      </c>
      <c r="I12" s="93">
        <v>708</v>
      </c>
      <c r="J12" s="93">
        <v>980</v>
      </c>
      <c r="K12" s="93">
        <v>1555</v>
      </c>
      <c r="L12" s="93">
        <v>696</v>
      </c>
      <c r="M12" s="93">
        <v>859</v>
      </c>
      <c r="N12" s="93">
        <v>2292</v>
      </c>
      <c r="O12" s="93">
        <v>1086</v>
      </c>
      <c r="P12" s="93">
        <v>1206</v>
      </c>
    </row>
    <row r="13" spans="1:16" ht="21" customHeight="1" thickBot="1" x14ac:dyDescent="0.3">
      <c r="A13" s="88" t="s">
        <v>1084</v>
      </c>
      <c r="B13" s="95">
        <v>3193</v>
      </c>
      <c r="C13" s="95">
        <v>1337</v>
      </c>
      <c r="D13" s="95">
        <v>1856</v>
      </c>
      <c r="E13" s="95">
        <v>108</v>
      </c>
      <c r="F13" s="95">
        <v>45</v>
      </c>
      <c r="G13" s="95">
        <v>63</v>
      </c>
      <c r="H13" s="95">
        <v>664</v>
      </c>
      <c r="I13" s="95">
        <v>252</v>
      </c>
      <c r="J13" s="95">
        <v>412</v>
      </c>
      <c r="K13" s="95">
        <v>740</v>
      </c>
      <c r="L13" s="95">
        <v>309</v>
      </c>
      <c r="M13" s="95">
        <v>431</v>
      </c>
      <c r="N13" s="95">
        <v>1681</v>
      </c>
      <c r="O13" s="95">
        <v>731</v>
      </c>
      <c r="P13" s="95">
        <v>950</v>
      </c>
    </row>
    <row r="14" spans="1:16" ht="6.95" customHeight="1" thickTop="1" x14ac:dyDescent="0.25"/>
    <row r="15" spans="1:16" x14ac:dyDescent="0.25">
      <c r="A15" s="13" t="s">
        <v>11</v>
      </c>
    </row>
    <row r="16" spans="1:16" ht="15.75" x14ac:dyDescent="0.25">
      <c r="A16" s="12" t="s">
        <v>412</v>
      </c>
    </row>
    <row r="17" spans="1:1" ht="15.75" x14ac:dyDescent="0.25">
      <c r="A17" s="7" t="s">
        <v>363</v>
      </c>
    </row>
    <row r="18" spans="1:1" ht="6.95" customHeight="1" x14ac:dyDescent="0.25">
      <c r="A18" s="12"/>
    </row>
    <row r="19" spans="1:1" x14ac:dyDescent="0.25">
      <c r="A19" s="13" t="s">
        <v>191</v>
      </c>
    </row>
    <row r="20" spans="1:1" x14ac:dyDescent="0.25">
      <c r="A20" s="12" t="s">
        <v>1920</v>
      </c>
    </row>
  </sheetData>
  <mergeCells count="8">
    <mergeCell ref="O5:P5"/>
    <mergeCell ref="A6:A8"/>
    <mergeCell ref="B6:P6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theme="4"/>
    <pageSetUpPr fitToPage="1"/>
  </sheetPr>
  <dimension ref="A1:J35"/>
  <sheetViews>
    <sheetView workbookViewId="0"/>
  </sheetViews>
  <sheetFormatPr defaultColWidth="9.140625" defaultRowHeight="12.75" x14ac:dyDescent="0.2"/>
  <cols>
    <col min="1" max="1" width="40.7109375" style="12" customWidth="1"/>
    <col min="2" max="10" width="8.7109375" style="12" customWidth="1"/>
    <col min="11" max="16384" width="9.140625" style="12"/>
  </cols>
  <sheetData>
    <row r="1" spans="1:10" ht="15" x14ac:dyDescent="0.25">
      <c r="A1" s="20" t="s">
        <v>323</v>
      </c>
      <c r="B1" s="33"/>
      <c r="C1" s="33"/>
      <c r="D1" s="33"/>
    </row>
    <row r="2" spans="1:10" ht="6.95" customHeight="1" x14ac:dyDescent="0.25">
      <c r="A2" s="77"/>
      <c r="B2" s="33"/>
      <c r="C2" s="33"/>
      <c r="D2" s="33"/>
    </row>
    <row r="3" spans="1:10" ht="17.25" x14ac:dyDescent="0.25">
      <c r="A3" s="77" t="s">
        <v>803</v>
      </c>
      <c r="B3" s="33"/>
      <c r="C3" s="33"/>
      <c r="D3" s="33"/>
    </row>
    <row r="4" spans="1:10" ht="6.95" customHeight="1" x14ac:dyDescent="0.2">
      <c r="A4" s="33"/>
      <c r="B4" s="33"/>
      <c r="C4" s="33"/>
      <c r="D4" s="33"/>
    </row>
    <row r="5" spans="1:10" ht="13.5" thickBot="1" x14ac:dyDescent="0.25">
      <c r="A5" s="34">
        <v>2015</v>
      </c>
      <c r="I5" s="256" t="s">
        <v>181</v>
      </c>
      <c r="J5" s="256"/>
    </row>
    <row r="6" spans="1:10" ht="21" customHeight="1" thickTop="1" thickBot="1" x14ac:dyDescent="0.25">
      <c r="A6" s="281" t="s">
        <v>325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21" customHeight="1" thickTop="1" thickBot="1" x14ac:dyDescent="0.25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21" customHeight="1" thickTop="1" thickBot="1" x14ac:dyDescent="0.25">
      <c r="A8" s="271"/>
      <c r="B8" s="52" t="s">
        <v>8</v>
      </c>
      <c r="C8" s="52" t="s">
        <v>9</v>
      </c>
      <c r="D8" s="52" t="s">
        <v>10</v>
      </c>
      <c r="E8" s="52" t="s">
        <v>8</v>
      </c>
      <c r="F8" s="52" t="s">
        <v>9</v>
      </c>
      <c r="G8" s="52" t="s">
        <v>10</v>
      </c>
      <c r="H8" s="52" t="s">
        <v>8</v>
      </c>
      <c r="I8" s="52" t="s">
        <v>9</v>
      </c>
      <c r="J8" s="52" t="s">
        <v>10</v>
      </c>
    </row>
    <row r="9" spans="1:10" ht="21" customHeight="1" thickTop="1" x14ac:dyDescent="0.2">
      <c r="A9" s="22" t="s">
        <v>22</v>
      </c>
      <c r="B9" s="90">
        <v>49557</v>
      </c>
      <c r="C9" s="90">
        <v>22895</v>
      </c>
      <c r="D9" s="90">
        <v>26662</v>
      </c>
      <c r="E9" s="90">
        <v>31700</v>
      </c>
      <c r="F9" s="90">
        <v>13278</v>
      </c>
      <c r="G9" s="90">
        <v>18422</v>
      </c>
      <c r="H9" s="90">
        <v>17857</v>
      </c>
      <c r="I9" s="90">
        <v>9617</v>
      </c>
      <c r="J9" s="90">
        <v>8240</v>
      </c>
    </row>
    <row r="10" spans="1:10" ht="21" customHeight="1" x14ac:dyDescent="0.2">
      <c r="A10" s="17" t="s">
        <v>567</v>
      </c>
      <c r="B10" s="93">
        <v>19607</v>
      </c>
      <c r="C10" s="93">
        <v>9394</v>
      </c>
      <c r="D10" s="93">
        <v>10213</v>
      </c>
      <c r="E10" s="93">
        <v>14570</v>
      </c>
      <c r="F10" s="93">
        <v>6514</v>
      </c>
      <c r="G10" s="93">
        <v>8056</v>
      </c>
      <c r="H10" s="93">
        <v>5037</v>
      </c>
      <c r="I10" s="93">
        <v>2880</v>
      </c>
      <c r="J10" s="93">
        <v>2157</v>
      </c>
    </row>
    <row r="11" spans="1:10" ht="21" customHeight="1" x14ac:dyDescent="0.2">
      <c r="A11" s="87" t="s">
        <v>789</v>
      </c>
      <c r="B11" s="94">
        <v>19199</v>
      </c>
      <c r="C11" s="94">
        <v>9154</v>
      </c>
      <c r="D11" s="94">
        <v>10045</v>
      </c>
      <c r="E11" s="94">
        <v>13727</v>
      </c>
      <c r="F11" s="94">
        <v>5860</v>
      </c>
      <c r="G11" s="94">
        <v>7867</v>
      </c>
      <c r="H11" s="94">
        <v>5472</v>
      </c>
      <c r="I11" s="94">
        <v>3294</v>
      </c>
      <c r="J11" s="94">
        <v>2178</v>
      </c>
    </row>
    <row r="12" spans="1:10" ht="21" customHeight="1" x14ac:dyDescent="0.2">
      <c r="A12" s="17" t="s">
        <v>791</v>
      </c>
      <c r="B12" s="93">
        <v>6233</v>
      </c>
      <c r="C12" s="93">
        <v>3614</v>
      </c>
      <c r="D12" s="93">
        <v>2619</v>
      </c>
      <c r="E12" s="93">
        <v>3636</v>
      </c>
      <c r="F12" s="93">
        <v>1843</v>
      </c>
      <c r="G12" s="93">
        <v>1793</v>
      </c>
      <c r="H12" s="93">
        <v>2597</v>
      </c>
      <c r="I12" s="93">
        <v>1771</v>
      </c>
      <c r="J12" s="93">
        <v>826</v>
      </c>
    </row>
    <row r="13" spans="1:10" ht="21" customHeight="1" x14ac:dyDescent="0.2">
      <c r="A13" s="87" t="s">
        <v>790</v>
      </c>
      <c r="B13" s="94">
        <v>6118</v>
      </c>
      <c r="C13" s="94">
        <v>2592</v>
      </c>
      <c r="D13" s="94">
        <v>3526</v>
      </c>
      <c r="E13" s="94">
        <v>1186</v>
      </c>
      <c r="F13" s="94">
        <v>462</v>
      </c>
      <c r="G13" s="94">
        <v>724</v>
      </c>
      <c r="H13" s="94">
        <v>4932</v>
      </c>
      <c r="I13" s="94">
        <v>2130</v>
      </c>
      <c r="J13" s="94">
        <v>2802</v>
      </c>
    </row>
    <row r="14" spans="1:10" ht="21" customHeight="1" x14ac:dyDescent="0.2">
      <c r="A14" s="17" t="s">
        <v>792</v>
      </c>
      <c r="B14" s="93">
        <v>4840</v>
      </c>
      <c r="C14" s="93">
        <v>1311</v>
      </c>
      <c r="D14" s="93">
        <v>3529</v>
      </c>
      <c r="E14" s="93">
        <v>3764</v>
      </c>
      <c r="F14" s="93">
        <v>881</v>
      </c>
      <c r="G14" s="93">
        <v>2883</v>
      </c>
      <c r="H14" s="93">
        <v>1076</v>
      </c>
      <c r="I14" s="93">
        <v>430</v>
      </c>
      <c r="J14" s="93">
        <v>646</v>
      </c>
    </row>
    <row r="15" spans="1:10" ht="21" customHeight="1" x14ac:dyDescent="0.2">
      <c r="A15" s="87" t="s">
        <v>1348</v>
      </c>
      <c r="B15" s="94">
        <v>1918</v>
      </c>
      <c r="C15" s="94">
        <v>755</v>
      </c>
      <c r="D15" s="94">
        <v>1163</v>
      </c>
      <c r="E15" s="94">
        <v>870</v>
      </c>
      <c r="F15" s="94">
        <v>317</v>
      </c>
      <c r="G15" s="94">
        <v>553</v>
      </c>
      <c r="H15" s="94">
        <v>1048</v>
      </c>
      <c r="I15" s="94">
        <v>438</v>
      </c>
      <c r="J15" s="94">
        <v>610</v>
      </c>
    </row>
    <row r="16" spans="1:10" ht="21" customHeight="1" x14ac:dyDescent="0.2">
      <c r="A16" s="17" t="s">
        <v>794</v>
      </c>
      <c r="B16" s="93">
        <v>1517</v>
      </c>
      <c r="C16" s="93">
        <v>650</v>
      </c>
      <c r="D16" s="93">
        <v>867</v>
      </c>
      <c r="E16" s="93">
        <v>1121</v>
      </c>
      <c r="F16" s="93">
        <v>449</v>
      </c>
      <c r="G16" s="93">
        <v>672</v>
      </c>
      <c r="H16" s="93">
        <v>396</v>
      </c>
      <c r="I16" s="93">
        <v>201</v>
      </c>
      <c r="J16" s="93">
        <v>195</v>
      </c>
    </row>
    <row r="17" spans="1:10" ht="21" customHeight="1" x14ac:dyDescent="0.2">
      <c r="A17" s="87" t="s">
        <v>799</v>
      </c>
      <c r="B17" s="94">
        <v>1251</v>
      </c>
      <c r="C17" s="94">
        <v>376</v>
      </c>
      <c r="D17" s="94">
        <v>875</v>
      </c>
      <c r="E17" s="94">
        <v>860</v>
      </c>
      <c r="F17" s="94">
        <v>229</v>
      </c>
      <c r="G17" s="94">
        <v>631</v>
      </c>
      <c r="H17" s="94">
        <v>391</v>
      </c>
      <c r="I17" s="94">
        <v>147</v>
      </c>
      <c r="J17" s="94">
        <v>244</v>
      </c>
    </row>
    <row r="18" spans="1:10" ht="21" customHeight="1" x14ac:dyDescent="0.2">
      <c r="A18" s="17" t="s">
        <v>796</v>
      </c>
      <c r="B18" s="93">
        <v>1108</v>
      </c>
      <c r="C18" s="93">
        <v>597</v>
      </c>
      <c r="D18" s="93">
        <v>511</v>
      </c>
      <c r="E18" s="93">
        <v>186</v>
      </c>
      <c r="F18" s="93">
        <v>127</v>
      </c>
      <c r="G18" s="93">
        <v>59</v>
      </c>
      <c r="H18" s="93">
        <v>922</v>
      </c>
      <c r="I18" s="93">
        <v>470</v>
      </c>
      <c r="J18" s="93">
        <v>452</v>
      </c>
    </row>
    <row r="19" spans="1:10" ht="21" customHeight="1" x14ac:dyDescent="0.2">
      <c r="A19" s="87" t="s">
        <v>797</v>
      </c>
      <c r="B19" s="94">
        <v>1012</v>
      </c>
      <c r="C19" s="94">
        <v>414</v>
      </c>
      <c r="D19" s="94">
        <v>598</v>
      </c>
      <c r="E19" s="94">
        <v>402</v>
      </c>
      <c r="F19" s="94">
        <v>145</v>
      </c>
      <c r="G19" s="94">
        <v>257</v>
      </c>
      <c r="H19" s="94">
        <v>610</v>
      </c>
      <c r="I19" s="94">
        <v>269</v>
      </c>
      <c r="J19" s="94">
        <v>341</v>
      </c>
    </row>
    <row r="20" spans="1:10" ht="21" customHeight="1" x14ac:dyDescent="0.2">
      <c r="A20" s="17" t="s">
        <v>795</v>
      </c>
      <c r="B20" s="93">
        <v>929</v>
      </c>
      <c r="C20" s="93">
        <v>525</v>
      </c>
      <c r="D20" s="93">
        <v>404</v>
      </c>
      <c r="E20" s="93">
        <v>697</v>
      </c>
      <c r="F20" s="93">
        <v>382</v>
      </c>
      <c r="G20" s="93">
        <v>315</v>
      </c>
      <c r="H20" s="93">
        <v>232</v>
      </c>
      <c r="I20" s="93">
        <v>143</v>
      </c>
      <c r="J20" s="93">
        <v>89</v>
      </c>
    </row>
    <row r="21" spans="1:10" ht="21" customHeight="1" x14ac:dyDescent="0.2">
      <c r="A21" s="87" t="s">
        <v>798</v>
      </c>
      <c r="B21" s="94">
        <v>822</v>
      </c>
      <c r="C21" s="94">
        <v>495</v>
      </c>
      <c r="D21" s="94">
        <v>327</v>
      </c>
      <c r="E21" s="94">
        <v>200</v>
      </c>
      <c r="F21" s="94">
        <v>99</v>
      </c>
      <c r="G21" s="94">
        <v>101</v>
      </c>
      <c r="H21" s="94">
        <v>622</v>
      </c>
      <c r="I21" s="94">
        <v>396</v>
      </c>
      <c r="J21" s="94">
        <v>226</v>
      </c>
    </row>
    <row r="22" spans="1:10" ht="21" customHeight="1" x14ac:dyDescent="0.2">
      <c r="A22" s="17" t="s">
        <v>815</v>
      </c>
      <c r="B22" s="93">
        <v>402</v>
      </c>
      <c r="C22" s="93">
        <v>237</v>
      </c>
      <c r="D22" s="93">
        <v>165</v>
      </c>
      <c r="E22" s="93">
        <v>90</v>
      </c>
      <c r="F22" s="93">
        <v>65</v>
      </c>
      <c r="G22" s="93">
        <v>25</v>
      </c>
      <c r="H22" s="93">
        <v>312</v>
      </c>
      <c r="I22" s="93">
        <v>172</v>
      </c>
      <c r="J22" s="93">
        <v>140</v>
      </c>
    </row>
    <row r="23" spans="1:10" ht="21" customHeight="1" x14ac:dyDescent="0.2">
      <c r="A23" s="87" t="s">
        <v>1349</v>
      </c>
      <c r="B23" s="94">
        <v>357</v>
      </c>
      <c r="C23" s="94">
        <v>214</v>
      </c>
      <c r="D23" s="94">
        <v>143</v>
      </c>
      <c r="E23" s="94">
        <v>28</v>
      </c>
      <c r="F23" s="94">
        <v>16</v>
      </c>
      <c r="G23" s="94">
        <v>12</v>
      </c>
      <c r="H23" s="94">
        <v>329</v>
      </c>
      <c r="I23" s="94">
        <v>198</v>
      </c>
      <c r="J23" s="94">
        <v>131</v>
      </c>
    </row>
    <row r="24" spans="1:10" ht="21" customHeight="1" x14ac:dyDescent="0.2">
      <c r="A24" s="17" t="s">
        <v>800</v>
      </c>
      <c r="B24" s="93">
        <v>338</v>
      </c>
      <c r="C24" s="93">
        <v>208</v>
      </c>
      <c r="D24" s="93">
        <v>130</v>
      </c>
      <c r="E24" s="93">
        <v>176</v>
      </c>
      <c r="F24" s="93">
        <v>104</v>
      </c>
      <c r="G24" s="93">
        <v>72</v>
      </c>
      <c r="H24" s="93">
        <v>162</v>
      </c>
      <c r="I24" s="93">
        <v>104</v>
      </c>
      <c r="J24" s="93">
        <v>58</v>
      </c>
    </row>
    <row r="25" spans="1:10" ht="21" customHeight="1" x14ac:dyDescent="0.2">
      <c r="A25" s="87" t="s">
        <v>801</v>
      </c>
      <c r="B25" s="94">
        <v>293</v>
      </c>
      <c r="C25" s="94">
        <v>167</v>
      </c>
      <c r="D25" s="94">
        <v>126</v>
      </c>
      <c r="E25" s="94">
        <v>181</v>
      </c>
      <c r="F25" s="94">
        <v>91</v>
      </c>
      <c r="G25" s="94">
        <v>90</v>
      </c>
      <c r="H25" s="94">
        <v>112</v>
      </c>
      <c r="I25" s="94">
        <v>76</v>
      </c>
      <c r="J25" s="94">
        <v>36</v>
      </c>
    </row>
    <row r="26" spans="1:10" ht="21" customHeight="1" thickBot="1" x14ac:dyDescent="0.25">
      <c r="A26" s="18" t="s">
        <v>802</v>
      </c>
      <c r="B26" s="110">
        <v>4910</v>
      </c>
      <c r="C26" s="110">
        <v>2582</v>
      </c>
      <c r="D26" s="110">
        <v>2328</v>
      </c>
      <c r="E26" s="110">
        <v>2380</v>
      </c>
      <c r="F26" s="110">
        <v>1131</v>
      </c>
      <c r="G26" s="110">
        <v>1249</v>
      </c>
      <c r="H26" s="110">
        <v>2530</v>
      </c>
      <c r="I26" s="110">
        <v>1451</v>
      </c>
      <c r="J26" s="110">
        <v>1079</v>
      </c>
    </row>
    <row r="27" spans="1:10" ht="6.95" customHeight="1" thickTop="1" x14ac:dyDescent="0.2"/>
    <row r="28" spans="1:10" x14ac:dyDescent="0.2">
      <c r="A28" s="13" t="s">
        <v>11</v>
      </c>
      <c r="B28" s="13"/>
      <c r="C28" s="13"/>
      <c r="D28" s="13"/>
    </row>
    <row r="29" spans="1:10" ht="15" x14ac:dyDescent="0.2">
      <c r="A29" s="7" t="s">
        <v>328</v>
      </c>
      <c r="B29" s="7"/>
      <c r="C29" s="7"/>
      <c r="D29" s="7"/>
    </row>
    <row r="30" spans="1:10" ht="15" x14ac:dyDescent="0.2">
      <c r="A30" s="7" t="s">
        <v>363</v>
      </c>
      <c r="C30" s="7"/>
      <c r="D30" s="7"/>
    </row>
    <row r="31" spans="1:10" ht="15" x14ac:dyDescent="0.2">
      <c r="A31" s="12" t="s">
        <v>331</v>
      </c>
    </row>
    <row r="32" spans="1:10" ht="6.95" customHeight="1" x14ac:dyDescent="0.2">
      <c r="A32" s="7"/>
      <c r="B32" s="7"/>
      <c r="C32" s="7"/>
      <c r="D32" s="7"/>
    </row>
    <row r="33" spans="1:4" x14ac:dyDescent="0.2">
      <c r="A33" s="13" t="s">
        <v>191</v>
      </c>
      <c r="B33" s="13"/>
      <c r="C33" s="13"/>
      <c r="D33" s="13"/>
    </row>
    <row r="34" spans="1:4" x14ac:dyDescent="0.2">
      <c r="A34" s="12" t="s">
        <v>1336</v>
      </c>
    </row>
    <row r="35" spans="1:4" ht="6.95" customHeight="1" x14ac:dyDescent="0.2"/>
  </sheetData>
  <sortState ref="A1:J1048576">
    <sortCondition descending="1" ref="A3"/>
  </sortState>
  <mergeCells count="6">
    <mergeCell ref="I5:J5"/>
    <mergeCell ref="A6:A8"/>
    <mergeCell ref="E7:G7"/>
    <mergeCell ref="H7:J7"/>
    <mergeCell ref="B6:J6"/>
    <mergeCell ref="B7:D7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theme="4"/>
    <pageSetUpPr fitToPage="1"/>
  </sheetPr>
  <dimension ref="A1:J33"/>
  <sheetViews>
    <sheetView workbookViewId="0"/>
  </sheetViews>
  <sheetFormatPr defaultColWidth="9.140625" defaultRowHeight="15" x14ac:dyDescent="0.25"/>
  <cols>
    <col min="1" max="1" width="38.2851562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467</v>
      </c>
      <c r="B1" s="33"/>
      <c r="C1" s="33"/>
      <c r="D1" s="33"/>
    </row>
    <row r="2" spans="1:10" ht="6.95" customHeight="1" x14ac:dyDescent="0.25">
      <c r="A2" s="77"/>
      <c r="B2" s="33"/>
      <c r="C2" s="33"/>
      <c r="D2" s="33"/>
    </row>
    <row r="3" spans="1:10" ht="17.25" x14ac:dyDescent="0.25">
      <c r="A3" s="77" t="s">
        <v>804</v>
      </c>
      <c r="B3" s="33"/>
      <c r="C3" s="33"/>
      <c r="D3" s="33"/>
    </row>
    <row r="4" spans="1:10" ht="6.95" customHeight="1" x14ac:dyDescent="0.25">
      <c r="A4" s="33"/>
      <c r="B4" s="33"/>
      <c r="C4" s="33"/>
      <c r="D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customHeight="1" thickTop="1" thickBot="1" x14ac:dyDescent="0.3">
      <c r="A6" s="281" t="s">
        <v>325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6.5" thickTop="1" thickBot="1" x14ac:dyDescent="0.3">
      <c r="A8" s="271"/>
      <c r="B8" s="52" t="s">
        <v>22</v>
      </c>
      <c r="C8" s="52" t="s">
        <v>81</v>
      </c>
      <c r="D8" s="52" t="s">
        <v>82</v>
      </c>
      <c r="E8" s="52" t="s">
        <v>22</v>
      </c>
      <c r="F8" s="52" t="s">
        <v>81</v>
      </c>
      <c r="G8" s="52" t="s">
        <v>82</v>
      </c>
      <c r="H8" s="52" t="s">
        <v>22</v>
      </c>
      <c r="I8" s="52" t="s">
        <v>81</v>
      </c>
      <c r="J8" s="52" t="s">
        <v>82</v>
      </c>
    </row>
    <row r="9" spans="1:10" ht="21" customHeight="1" thickTop="1" x14ac:dyDescent="0.25">
      <c r="A9" s="22" t="s">
        <v>22</v>
      </c>
      <c r="B9" s="90">
        <v>49577</v>
      </c>
      <c r="C9" s="90">
        <v>12966</v>
      </c>
      <c r="D9" s="90">
        <v>36611</v>
      </c>
      <c r="E9" s="90">
        <v>31708</v>
      </c>
      <c r="F9" s="90">
        <v>4461</v>
      </c>
      <c r="G9" s="90">
        <v>27247</v>
      </c>
      <c r="H9" s="90">
        <v>17869</v>
      </c>
      <c r="I9" s="90">
        <v>8505</v>
      </c>
      <c r="J9" s="90">
        <v>9364</v>
      </c>
    </row>
    <row r="10" spans="1:10" ht="21" customHeight="1" x14ac:dyDescent="0.25">
      <c r="A10" s="17" t="s">
        <v>567</v>
      </c>
      <c r="B10" s="93">
        <v>19613</v>
      </c>
      <c r="C10" s="93">
        <v>4425</v>
      </c>
      <c r="D10" s="93">
        <v>15188</v>
      </c>
      <c r="E10" s="93">
        <v>14572</v>
      </c>
      <c r="F10" s="93">
        <v>2209</v>
      </c>
      <c r="G10" s="93">
        <v>12363</v>
      </c>
      <c r="H10" s="93">
        <v>5041</v>
      </c>
      <c r="I10" s="93">
        <v>2216</v>
      </c>
      <c r="J10" s="93">
        <v>2825</v>
      </c>
    </row>
    <row r="11" spans="1:10" ht="21" customHeight="1" x14ac:dyDescent="0.25">
      <c r="A11" s="87" t="s">
        <v>789</v>
      </c>
      <c r="B11" s="94">
        <v>19207</v>
      </c>
      <c r="C11" s="94">
        <v>4598</v>
      </c>
      <c r="D11" s="94">
        <v>14609</v>
      </c>
      <c r="E11" s="94">
        <v>13731</v>
      </c>
      <c r="F11" s="94">
        <v>2112</v>
      </c>
      <c r="G11" s="94">
        <v>11619</v>
      </c>
      <c r="H11" s="94">
        <v>5476</v>
      </c>
      <c r="I11" s="94">
        <v>2486</v>
      </c>
      <c r="J11" s="94">
        <v>2990</v>
      </c>
    </row>
    <row r="12" spans="1:10" ht="21" customHeight="1" x14ac:dyDescent="0.25">
      <c r="A12" s="17" t="s">
        <v>791</v>
      </c>
      <c r="B12" s="93">
        <v>6237</v>
      </c>
      <c r="C12" s="93">
        <v>1835</v>
      </c>
      <c r="D12" s="93">
        <v>4402</v>
      </c>
      <c r="E12" s="93">
        <v>3637</v>
      </c>
      <c r="F12" s="93">
        <v>554</v>
      </c>
      <c r="G12" s="93">
        <v>3083</v>
      </c>
      <c r="H12" s="93">
        <v>2600</v>
      </c>
      <c r="I12" s="93">
        <v>1281</v>
      </c>
      <c r="J12" s="93">
        <v>1319</v>
      </c>
    </row>
    <row r="13" spans="1:10" ht="21" customHeight="1" x14ac:dyDescent="0.25">
      <c r="A13" s="87" t="s">
        <v>790</v>
      </c>
      <c r="B13" s="94">
        <v>6123</v>
      </c>
      <c r="C13" s="94">
        <v>2865</v>
      </c>
      <c r="D13" s="94">
        <v>3258</v>
      </c>
      <c r="E13" s="94">
        <v>1186</v>
      </c>
      <c r="F13" s="94">
        <v>149</v>
      </c>
      <c r="G13" s="94">
        <v>1037</v>
      </c>
      <c r="H13" s="94">
        <v>4937</v>
      </c>
      <c r="I13" s="94">
        <v>2716</v>
      </c>
      <c r="J13" s="94">
        <v>2221</v>
      </c>
    </row>
    <row r="14" spans="1:10" ht="21" customHeight="1" x14ac:dyDescent="0.25">
      <c r="A14" s="17" t="s">
        <v>792</v>
      </c>
      <c r="B14" s="93">
        <v>4841</v>
      </c>
      <c r="C14" s="93">
        <v>899</v>
      </c>
      <c r="D14" s="93">
        <v>3942</v>
      </c>
      <c r="E14" s="93">
        <v>3764</v>
      </c>
      <c r="F14" s="93">
        <v>331</v>
      </c>
      <c r="G14" s="93">
        <v>3433</v>
      </c>
      <c r="H14" s="93">
        <v>1077</v>
      </c>
      <c r="I14" s="93">
        <v>568</v>
      </c>
      <c r="J14" s="93">
        <v>509</v>
      </c>
    </row>
    <row r="15" spans="1:10" ht="21" customHeight="1" x14ac:dyDescent="0.25">
      <c r="A15" s="87" t="s">
        <v>1348</v>
      </c>
      <c r="B15" s="94">
        <v>1918</v>
      </c>
      <c r="C15" s="94">
        <v>608</v>
      </c>
      <c r="D15" s="94">
        <v>1310</v>
      </c>
      <c r="E15" s="94">
        <v>870</v>
      </c>
      <c r="F15" s="94">
        <v>90</v>
      </c>
      <c r="G15" s="94">
        <v>780</v>
      </c>
      <c r="H15" s="94">
        <v>1048</v>
      </c>
      <c r="I15" s="94">
        <v>518</v>
      </c>
      <c r="J15" s="94">
        <v>530</v>
      </c>
    </row>
    <row r="16" spans="1:10" ht="21" customHeight="1" x14ac:dyDescent="0.25">
      <c r="A16" s="17" t="s">
        <v>794</v>
      </c>
      <c r="B16" s="93">
        <v>1518</v>
      </c>
      <c r="C16" s="93">
        <v>353</v>
      </c>
      <c r="D16" s="93">
        <v>1165</v>
      </c>
      <c r="E16" s="93">
        <v>1121</v>
      </c>
      <c r="F16" s="93">
        <v>151</v>
      </c>
      <c r="G16" s="93">
        <v>970</v>
      </c>
      <c r="H16" s="93">
        <v>397</v>
      </c>
      <c r="I16" s="93">
        <v>202</v>
      </c>
      <c r="J16" s="93">
        <v>195</v>
      </c>
    </row>
    <row r="17" spans="1:10" ht="21" customHeight="1" x14ac:dyDescent="0.25">
      <c r="A17" s="87" t="s">
        <v>799</v>
      </c>
      <c r="B17" s="94">
        <v>1251</v>
      </c>
      <c r="C17" s="94">
        <v>267</v>
      </c>
      <c r="D17" s="94">
        <v>984</v>
      </c>
      <c r="E17" s="94">
        <v>860</v>
      </c>
      <c r="F17" s="94">
        <v>94</v>
      </c>
      <c r="G17" s="94">
        <v>766</v>
      </c>
      <c r="H17" s="94">
        <v>391</v>
      </c>
      <c r="I17" s="94">
        <v>173</v>
      </c>
      <c r="J17" s="94">
        <v>218</v>
      </c>
    </row>
    <row r="18" spans="1:10" ht="21" customHeight="1" x14ac:dyDescent="0.25">
      <c r="A18" s="17" t="s">
        <v>796</v>
      </c>
      <c r="B18" s="93">
        <v>1108</v>
      </c>
      <c r="C18" s="93">
        <v>512</v>
      </c>
      <c r="D18" s="93">
        <v>596</v>
      </c>
      <c r="E18" s="93">
        <v>186</v>
      </c>
      <c r="F18" s="93">
        <v>33</v>
      </c>
      <c r="G18" s="93">
        <v>153</v>
      </c>
      <c r="H18" s="93">
        <v>922</v>
      </c>
      <c r="I18" s="93">
        <v>479</v>
      </c>
      <c r="J18" s="93">
        <v>443</v>
      </c>
    </row>
    <row r="19" spans="1:10" ht="21" customHeight="1" x14ac:dyDescent="0.25">
      <c r="A19" s="87" t="s">
        <v>797</v>
      </c>
      <c r="B19" s="94">
        <v>1012</v>
      </c>
      <c r="C19" s="94">
        <v>344</v>
      </c>
      <c r="D19" s="94">
        <v>668</v>
      </c>
      <c r="E19" s="94">
        <v>402</v>
      </c>
      <c r="F19" s="94">
        <v>32</v>
      </c>
      <c r="G19" s="94">
        <v>370</v>
      </c>
      <c r="H19" s="94">
        <v>610</v>
      </c>
      <c r="I19" s="94">
        <v>312</v>
      </c>
      <c r="J19" s="94">
        <v>298</v>
      </c>
    </row>
    <row r="20" spans="1:10" ht="21" customHeight="1" x14ac:dyDescent="0.25">
      <c r="A20" s="17" t="s">
        <v>795</v>
      </c>
      <c r="B20" s="93">
        <v>929</v>
      </c>
      <c r="C20" s="93">
        <v>182</v>
      </c>
      <c r="D20" s="93">
        <v>747</v>
      </c>
      <c r="E20" s="93">
        <v>697</v>
      </c>
      <c r="F20" s="93">
        <v>80</v>
      </c>
      <c r="G20" s="93">
        <v>617</v>
      </c>
      <c r="H20" s="93">
        <v>232</v>
      </c>
      <c r="I20" s="93">
        <v>102</v>
      </c>
      <c r="J20" s="93">
        <v>130</v>
      </c>
    </row>
    <row r="21" spans="1:10" ht="21" customHeight="1" x14ac:dyDescent="0.25">
      <c r="A21" s="87" t="s">
        <v>798</v>
      </c>
      <c r="B21" s="94">
        <v>822</v>
      </c>
      <c r="C21" s="94">
        <v>360</v>
      </c>
      <c r="D21" s="94">
        <v>462</v>
      </c>
      <c r="E21" s="94">
        <v>200</v>
      </c>
      <c r="F21" s="94">
        <v>34</v>
      </c>
      <c r="G21" s="94">
        <v>166</v>
      </c>
      <c r="H21" s="94">
        <v>622</v>
      </c>
      <c r="I21" s="94">
        <v>326</v>
      </c>
      <c r="J21" s="94">
        <v>296</v>
      </c>
    </row>
    <row r="22" spans="1:10" ht="21" customHeight="1" x14ac:dyDescent="0.25">
      <c r="A22" s="17" t="s">
        <v>815</v>
      </c>
      <c r="B22" s="93">
        <v>403</v>
      </c>
      <c r="C22" s="93">
        <v>154</v>
      </c>
      <c r="D22" s="93">
        <v>249</v>
      </c>
      <c r="E22" s="93">
        <v>91</v>
      </c>
      <c r="F22" s="93">
        <v>10</v>
      </c>
      <c r="G22" s="93">
        <v>81</v>
      </c>
      <c r="H22" s="93">
        <v>312</v>
      </c>
      <c r="I22" s="93">
        <v>144</v>
      </c>
      <c r="J22" s="93">
        <v>168</v>
      </c>
    </row>
    <row r="23" spans="1:10" ht="21" customHeight="1" x14ac:dyDescent="0.25">
      <c r="A23" s="87" t="s">
        <v>1349</v>
      </c>
      <c r="B23" s="94">
        <v>359</v>
      </c>
      <c r="C23" s="94">
        <v>164</v>
      </c>
      <c r="D23" s="94">
        <v>195</v>
      </c>
      <c r="E23" s="94">
        <v>29</v>
      </c>
      <c r="F23" s="94">
        <v>5</v>
      </c>
      <c r="G23" s="94">
        <v>24</v>
      </c>
      <c r="H23" s="94">
        <v>330</v>
      </c>
      <c r="I23" s="94">
        <v>159</v>
      </c>
      <c r="J23" s="94">
        <v>171</v>
      </c>
    </row>
    <row r="24" spans="1:10" ht="21" customHeight="1" x14ac:dyDescent="0.25">
      <c r="A24" s="17" t="s">
        <v>800</v>
      </c>
      <c r="B24" s="93">
        <v>340</v>
      </c>
      <c r="C24" s="93">
        <v>117</v>
      </c>
      <c r="D24" s="93">
        <v>223</v>
      </c>
      <c r="E24" s="93">
        <v>176</v>
      </c>
      <c r="F24" s="93">
        <v>21</v>
      </c>
      <c r="G24" s="93">
        <v>155</v>
      </c>
      <c r="H24" s="93">
        <v>164</v>
      </c>
      <c r="I24" s="93">
        <v>96</v>
      </c>
      <c r="J24" s="93">
        <v>68</v>
      </c>
    </row>
    <row r="25" spans="1:10" ht="21" customHeight="1" x14ac:dyDescent="0.25">
      <c r="A25" s="87" t="s">
        <v>801</v>
      </c>
      <c r="B25" s="94">
        <v>293</v>
      </c>
      <c r="C25" s="94">
        <v>95</v>
      </c>
      <c r="D25" s="94">
        <v>198</v>
      </c>
      <c r="E25" s="94">
        <v>181</v>
      </c>
      <c r="F25" s="94">
        <v>39</v>
      </c>
      <c r="G25" s="94">
        <v>142</v>
      </c>
      <c r="H25" s="94">
        <v>112</v>
      </c>
      <c r="I25" s="94">
        <v>56</v>
      </c>
      <c r="J25" s="94">
        <v>56</v>
      </c>
    </row>
    <row r="26" spans="1:10" ht="21" customHeight="1" thickBot="1" x14ac:dyDescent="0.3">
      <c r="A26" s="18" t="s">
        <v>802</v>
      </c>
      <c r="B26" s="110">
        <v>4912</v>
      </c>
      <c r="C26" s="110">
        <v>1527</v>
      </c>
      <c r="D26" s="110">
        <v>3385</v>
      </c>
      <c r="E26" s="110">
        <v>2381</v>
      </c>
      <c r="F26" s="110">
        <v>293</v>
      </c>
      <c r="G26" s="110">
        <v>2088</v>
      </c>
      <c r="H26" s="110">
        <v>2531</v>
      </c>
      <c r="I26" s="110">
        <v>1234</v>
      </c>
      <c r="J26" s="110">
        <v>1297</v>
      </c>
    </row>
    <row r="27" spans="1:10" ht="6.95" customHeight="1" thickTop="1" x14ac:dyDescent="0.25"/>
    <row r="28" spans="1:10" x14ac:dyDescent="0.25">
      <c r="A28" s="13" t="s">
        <v>11</v>
      </c>
      <c r="B28" s="13"/>
      <c r="C28" s="13"/>
      <c r="D28" s="13"/>
    </row>
    <row r="29" spans="1:10" ht="15.75" x14ac:dyDescent="0.25">
      <c r="A29" s="7" t="s">
        <v>328</v>
      </c>
      <c r="B29" s="7"/>
      <c r="C29" s="7"/>
      <c r="D29" s="7"/>
    </row>
    <row r="30" spans="1:10" s="12" customFormat="1" ht="15.95" customHeight="1" x14ac:dyDescent="0.2">
      <c r="A30" s="12" t="s">
        <v>327</v>
      </c>
    </row>
    <row r="31" spans="1:10" ht="6.95" customHeight="1" x14ac:dyDescent="0.25">
      <c r="A31" s="7"/>
      <c r="B31" s="7"/>
      <c r="C31" s="7"/>
      <c r="D31" s="7"/>
    </row>
    <row r="32" spans="1:10" x14ac:dyDescent="0.25">
      <c r="A32" s="13" t="s">
        <v>191</v>
      </c>
      <c r="B32" s="13"/>
      <c r="C32" s="13"/>
      <c r="D32" s="13"/>
    </row>
    <row r="33" spans="1:1" x14ac:dyDescent="0.25">
      <c r="A33" s="12" t="s">
        <v>1336</v>
      </c>
    </row>
  </sheetData>
  <sortState ref="A3:J21">
    <sortCondition descending="1" ref="A3"/>
  </sortState>
  <mergeCells count="6">
    <mergeCell ref="I5:J5"/>
    <mergeCell ref="A6:A8"/>
    <mergeCell ref="E7:G7"/>
    <mergeCell ref="H7:J7"/>
    <mergeCell ref="B6:J6"/>
    <mergeCell ref="B7:D7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theme="4"/>
    <pageSetUpPr fitToPage="1"/>
  </sheetPr>
  <dimension ref="A1:M34"/>
  <sheetViews>
    <sheetView workbookViewId="0"/>
  </sheetViews>
  <sheetFormatPr defaultColWidth="9.140625" defaultRowHeight="15" x14ac:dyDescent="0.25"/>
  <cols>
    <col min="1" max="1" width="38.140625" style="14" customWidth="1"/>
    <col min="2" max="13" width="8.7109375" style="14" customWidth="1"/>
    <col min="14" max="16384" width="9.140625" style="14"/>
  </cols>
  <sheetData>
    <row r="1" spans="1:13" s="20" customFormat="1" x14ac:dyDescent="0.25">
      <c r="A1" s="20" t="s">
        <v>322</v>
      </c>
    </row>
    <row r="2" spans="1:13" s="20" customFormat="1" ht="6.95" customHeight="1" x14ac:dyDescent="0.25">
      <c r="A2" s="77"/>
    </row>
    <row r="3" spans="1:13" s="20" customFormat="1" ht="17.25" x14ac:dyDescent="0.25">
      <c r="A3" s="77" t="s">
        <v>805</v>
      </c>
    </row>
    <row r="4" spans="1:13" s="20" customFormat="1" ht="6.95" customHeight="1" x14ac:dyDescent="0.25">
      <c r="A4" s="77"/>
    </row>
    <row r="5" spans="1:13" s="20" customFormat="1" ht="15.75" thickBot="1" x14ac:dyDescent="0.3">
      <c r="A5" s="34">
        <v>2015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256" t="s">
        <v>181</v>
      </c>
      <c r="M5" s="256"/>
    </row>
    <row r="6" spans="1:13" ht="16.5" customHeight="1" thickTop="1" thickBot="1" x14ac:dyDescent="0.3">
      <c r="A6" s="281" t="s">
        <v>325</v>
      </c>
      <c r="B6" s="311" t="s">
        <v>141</v>
      </c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</row>
    <row r="7" spans="1:13" ht="16.5" thickTop="1" thickBot="1" x14ac:dyDescent="0.3">
      <c r="A7" s="270"/>
      <c r="B7" s="312" t="s">
        <v>22</v>
      </c>
      <c r="C7" s="312"/>
      <c r="D7" s="313"/>
      <c r="E7" s="314" t="s">
        <v>204</v>
      </c>
      <c r="F7" s="314"/>
      <c r="G7" s="315"/>
      <c r="H7" s="314" t="s">
        <v>205</v>
      </c>
      <c r="I7" s="314"/>
      <c r="J7" s="315"/>
      <c r="K7" s="314" t="s">
        <v>206</v>
      </c>
      <c r="L7" s="314"/>
      <c r="M7" s="315"/>
    </row>
    <row r="8" spans="1:13" ht="16.5" thickTop="1" thickBot="1" x14ac:dyDescent="0.3">
      <c r="A8" s="270"/>
      <c r="B8" s="52" t="s">
        <v>22</v>
      </c>
      <c r="C8" s="52" t="s">
        <v>0</v>
      </c>
      <c r="D8" s="52" t="s">
        <v>12</v>
      </c>
      <c r="E8" s="52" t="s">
        <v>22</v>
      </c>
      <c r="F8" s="52" t="s">
        <v>0</v>
      </c>
      <c r="G8" s="52" t="s">
        <v>12</v>
      </c>
      <c r="H8" s="52" t="s">
        <v>22</v>
      </c>
      <c r="I8" s="52" t="s">
        <v>0</v>
      </c>
      <c r="J8" s="52" t="s">
        <v>12</v>
      </c>
      <c r="K8" s="52" t="s">
        <v>22</v>
      </c>
      <c r="L8" s="52" t="s">
        <v>0</v>
      </c>
      <c r="M8" s="52" t="s">
        <v>12</v>
      </c>
    </row>
    <row r="9" spans="1:13" ht="21" customHeight="1" thickTop="1" x14ac:dyDescent="0.25">
      <c r="A9" s="22" t="s">
        <v>22</v>
      </c>
      <c r="B9" s="90">
        <v>37383</v>
      </c>
      <c r="C9" s="90">
        <v>27354</v>
      </c>
      <c r="D9" s="90">
        <v>10029</v>
      </c>
      <c r="E9" s="90">
        <v>21286</v>
      </c>
      <c r="F9" s="90">
        <v>15008</v>
      </c>
      <c r="G9" s="90">
        <v>6278</v>
      </c>
      <c r="H9" s="90">
        <v>13134</v>
      </c>
      <c r="I9" s="90">
        <v>9600</v>
      </c>
      <c r="J9" s="90">
        <v>3534</v>
      </c>
      <c r="K9" s="90">
        <v>2963</v>
      </c>
      <c r="L9" s="90">
        <v>2746</v>
      </c>
      <c r="M9" s="90">
        <v>217</v>
      </c>
    </row>
    <row r="10" spans="1:13" ht="21" customHeight="1" x14ac:dyDescent="0.25">
      <c r="A10" s="17" t="s">
        <v>567</v>
      </c>
      <c r="B10" s="93">
        <v>15421</v>
      </c>
      <c r="C10" s="93">
        <v>12573</v>
      </c>
      <c r="D10" s="93">
        <v>2848</v>
      </c>
      <c r="E10" s="93">
        <v>8586</v>
      </c>
      <c r="F10" s="93">
        <v>6656</v>
      </c>
      <c r="G10" s="93">
        <v>1930</v>
      </c>
      <c r="H10" s="93">
        <v>5392</v>
      </c>
      <c r="I10" s="93">
        <v>4521</v>
      </c>
      <c r="J10" s="93">
        <v>871</v>
      </c>
      <c r="K10" s="93">
        <v>1443</v>
      </c>
      <c r="L10" s="93">
        <v>1396</v>
      </c>
      <c r="M10" s="93">
        <v>47</v>
      </c>
    </row>
    <row r="11" spans="1:13" ht="21" customHeight="1" x14ac:dyDescent="0.25">
      <c r="A11" s="87" t="s">
        <v>789</v>
      </c>
      <c r="B11" s="94">
        <v>14956</v>
      </c>
      <c r="C11" s="94">
        <v>11904</v>
      </c>
      <c r="D11" s="94">
        <v>3052</v>
      </c>
      <c r="E11" s="94">
        <v>9531</v>
      </c>
      <c r="F11" s="94">
        <v>7279</v>
      </c>
      <c r="G11" s="94">
        <v>2252</v>
      </c>
      <c r="H11" s="94">
        <v>4754</v>
      </c>
      <c r="I11" s="94">
        <v>3980</v>
      </c>
      <c r="J11" s="94">
        <v>774</v>
      </c>
      <c r="K11" s="94">
        <v>671</v>
      </c>
      <c r="L11" s="94">
        <v>645</v>
      </c>
      <c r="M11" s="94">
        <v>26</v>
      </c>
    </row>
    <row r="12" spans="1:13" ht="21" customHeight="1" x14ac:dyDescent="0.25">
      <c r="A12" s="17" t="s">
        <v>791</v>
      </c>
      <c r="B12" s="93">
        <v>4468</v>
      </c>
      <c r="C12" s="93">
        <v>3107</v>
      </c>
      <c r="D12" s="93">
        <v>1361</v>
      </c>
      <c r="E12" s="93">
        <v>2965</v>
      </c>
      <c r="F12" s="93">
        <v>1971</v>
      </c>
      <c r="G12" s="93">
        <v>994</v>
      </c>
      <c r="H12" s="93">
        <v>1248</v>
      </c>
      <c r="I12" s="93">
        <v>903</v>
      </c>
      <c r="J12" s="93">
        <v>345</v>
      </c>
      <c r="K12" s="93">
        <v>255</v>
      </c>
      <c r="L12" s="93">
        <v>233</v>
      </c>
      <c r="M12" s="93">
        <v>22</v>
      </c>
    </row>
    <row r="13" spans="1:13" ht="21" customHeight="1" x14ac:dyDescent="0.25">
      <c r="A13" s="87" t="s">
        <v>790</v>
      </c>
      <c r="B13" s="94">
        <v>3624</v>
      </c>
      <c r="C13" s="94">
        <v>963</v>
      </c>
      <c r="D13" s="94">
        <v>2661</v>
      </c>
      <c r="E13" s="94">
        <v>2364</v>
      </c>
      <c r="F13" s="94">
        <v>650</v>
      </c>
      <c r="G13" s="94">
        <v>1714</v>
      </c>
      <c r="H13" s="94">
        <v>1168</v>
      </c>
      <c r="I13" s="94">
        <v>257</v>
      </c>
      <c r="J13" s="94">
        <v>911</v>
      </c>
      <c r="K13" s="94">
        <v>92</v>
      </c>
      <c r="L13" s="94">
        <v>56</v>
      </c>
      <c r="M13" s="94">
        <v>36</v>
      </c>
    </row>
    <row r="14" spans="1:13" ht="21" customHeight="1" x14ac:dyDescent="0.25">
      <c r="A14" s="17" t="s">
        <v>792</v>
      </c>
      <c r="B14" s="93">
        <v>3567</v>
      </c>
      <c r="C14" s="93">
        <v>3009</v>
      </c>
      <c r="D14" s="93">
        <v>558</v>
      </c>
      <c r="E14" s="93">
        <v>2742</v>
      </c>
      <c r="F14" s="93">
        <v>2357</v>
      </c>
      <c r="G14" s="93">
        <v>385</v>
      </c>
      <c r="H14" s="93">
        <v>746</v>
      </c>
      <c r="I14" s="93">
        <v>584</v>
      </c>
      <c r="J14" s="93">
        <v>162</v>
      </c>
      <c r="K14" s="93">
        <v>79</v>
      </c>
      <c r="L14" s="93">
        <v>68</v>
      </c>
      <c r="M14" s="93">
        <v>11</v>
      </c>
    </row>
    <row r="15" spans="1:13" ht="21" customHeight="1" x14ac:dyDescent="0.25">
      <c r="A15" s="87" t="s">
        <v>1348</v>
      </c>
      <c r="B15" s="94">
        <v>1305</v>
      </c>
      <c r="C15" s="94">
        <v>707</v>
      </c>
      <c r="D15" s="94">
        <v>598</v>
      </c>
      <c r="E15" s="94">
        <v>869</v>
      </c>
      <c r="F15" s="94">
        <v>485</v>
      </c>
      <c r="G15" s="94">
        <v>384</v>
      </c>
      <c r="H15" s="94">
        <v>395</v>
      </c>
      <c r="I15" s="94">
        <v>192</v>
      </c>
      <c r="J15" s="94">
        <v>203</v>
      </c>
      <c r="K15" s="94">
        <v>41</v>
      </c>
      <c r="L15" s="94">
        <v>30</v>
      </c>
      <c r="M15" s="94">
        <v>11</v>
      </c>
    </row>
    <row r="16" spans="1:13" ht="21" customHeight="1" x14ac:dyDescent="0.25">
      <c r="A16" s="17" t="s">
        <v>794</v>
      </c>
      <c r="B16" s="93">
        <v>1149</v>
      </c>
      <c r="C16" s="93">
        <v>955</v>
      </c>
      <c r="D16" s="93">
        <v>194</v>
      </c>
      <c r="E16" s="93">
        <v>686</v>
      </c>
      <c r="F16" s="93">
        <v>556</v>
      </c>
      <c r="G16" s="93">
        <v>130</v>
      </c>
      <c r="H16" s="93">
        <v>361</v>
      </c>
      <c r="I16" s="93">
        <v>305</v>
      </c>
      <c r="J16" s="93">
        <v>56</v>
      </c>
      <c r="K16" s="93">
        <v>102</v>
      </c>
      <c r="L16" s="93">
        <v>94</v>
      </c>
      <c r="M16" s="93">
        <v>8</v>
      </c>
    </row>
    <row r="17" spans="1:13" ht="21" customHeight="1" x14ac:dyDescent="0.25">
      <c r="A17" s="87" t="s">
        <v>799</v>
      </c>
      <c r="B17" s="94">
        <v>997</v>
      </c>
      <c r="C17" s="94">
        <v>783</v>
      </c>
      <c r="D17" s="94">
        <v>214</v>
      </c>
      <c r="E17" s="94">
        <v>295</v>
      </c>
      <c r="F17" s="94">
        <v>201</v>
      </c>
      <c r="G17" s="94">
        <v>94</v>
      </c>
      <c r="H17" s="94">
        <v>456</v>
      </c>
      <c r="I17" s="94">
        <v>360</v>
      </c>
      <c r="J17" s="94">
        <v>96</v>
      </c>
      <c r="K17" s="94">
        <v>246</v>
      </c>
      <c r="L17" s="94">
        <v>222</v>
      </c>
      <c r="M17" s="94">
        <v>24</v>
      </c>
    </row>
    <row r="18" spans="1:13" ht="21" customHeight="1" x14ac:dyDescent="0.25">
      <c r="A18" s="17" t="s">
        <v>1350</v>
      </c>
      <c r="B18" s="93">
        <v>714</v>
      </c>
      <c r="C18" s="93">
        <v>592</v>
      </c>
      <c r="D18" s="93">
        <v>122</v>
      </c>
      <c r="E18" s="93">
        <v>473</v>
      </c>
      <c r="F18" s="93">
        <v>397</v>
      </c>
      <c r="G18" s="93">
        <v>76</v>
      </c>
      <c r="H18" s="93">
        <v>210</v>
      </c>
      <c r="I18" s="93">
        <v>171</v>
      </c>
      <c r="J18" s="93">
        <v>39</v>
      </c>
      <c r="K18" s="93">
        <v>31</v>
      </c>
      <c r="L18" s="93">
        <v>24</v>
      </c>
      <c r="M18" s="93">
        <v>7</v>
      </c>
    </row>
    <row r="19" spans="1:13" ht="21" customHeight="1" x14ac:dyDescent="0.25">
      <c r="A19" s="87" t="s">
        <v>797</v>
      </c>
      <c r="B19" s="94">
        <v>653</v>
      </c>
      <c r="C19" s="94">
        <v>298</v>
      </c>
      <c r="D19" s="94">
        <v>355</v>
      </c>
      <c r="E19" s="94">
        <v>439</v>
      </c>
      <c r="F19" s="94">
        <v>220</v>
      </c>
      <c r="G19" s="94">
        <v>219</v>
      </c>
      <c r="H19" s="94">
        <v>189</v>
      </c>
      <c r="I19" s="94">
        <v>69</v>
      </c>
      <c r="J19" s="94">
        <v>120</v>
      </c>
      <c r="K19" s="94">
        <v>25</v>
      </c>
      <c r="L19" s="94">
        <v>9</v>
      </c>
      <c r="M19" s="94">
        <v>16</v>
      </c>
    </row>
    <row r="20" spans="1:13" ht="21" customHeight="1" x14ac:dyDescent="0.25">
      <c r="A20" s="17" t="s">
        <v>796</v>
      </c>
      <c r="B20" s="93">
        <v>591</v>
      </c>
      <c r="C20" s="93">
        <v>146</v>
      </c>
      <c r="D20" s="93">
        <v>445</v>
      </c>
      <c r="E20" s="93">
        <v>381</v>
      </c>
      <c r="F20" s="93">
        <v>98</v>
      </c>
      <c r="G20" s="93">
        <v>283</v>
      </c>
      <c r="H20" s="93">
        <v>187</v>
      </c>
      <c r="I20" s="93">
        <v>36</v>
      </c>
      <c r="J20" s="93">
        <v>151</v>
      </c>
      <c r="K20" s="93">
        <v>23</v>
      </c>
      <c r="L20" s="93">
        <v>12</v>
      </c>
      <c r="M20" s="93">
        <v>11</v>
      </c>
    </row>
    <row r="21" spans="1:13" ht="21" customHeight="1" x14ac:dyDescent="0.25">
      <c r="A21" s="87" t="s">
        <v>798</v>
      </c>
      <c r="B21" s="94">
        <v>481</v>
      </c>
      <c r="C21" s="94">
        <v>162</v>
      </c>
      <c r="D21" s="94">
        <v>319</v>
      </c>
      <c r="E21" s="94">
        <v>298</v>
      </c>
      <c r="F21" s="94">
        <v>73</v>
      </c>
      <c r="G21" s="94">
        <v>225</v>
      </c>
      <c r="H21" s="94">
        <v>147</v>
      </c>
      <c r="I21" s="94">
        <v>63</v>
      </c>
      <c r="J21" s="94">
        <v>84</v>
      </c>
      <c r="K21" s="94">
        <v>36</v>
      </c>
      <c r="L21" s="94">
        <v>26</v>
      </c>
      <c r="M21" s="94">
        <v>10</v>
      </c>
    </row>
    <row r="22" spans="1:13" ht="21" customHeight="1" x14ac:dyDescent="0.25">
      <c r="A22" s="17" t="s">
        <v>815</v>
      </c>
      <c r="B22" s="93">
        <v>222</v>
      </c>
      <c r="C22" s="93">
        <v>69</v>
      </c>
      <c r="D22" s="93">
        <v>153</v>
      </c>
      <c r="E22" s="93">
        <v>143</v>
      </c>
      <c r="F22" s="93">
        <v>37</v>
      </c>
      <c r="G22" s="93">
        <v>106</v>
      </c>
      <c r="H22" s="93">
        <v>63</v>
      </c>
      <c r="I22" s="93">
        <v>21</v>
      </c>
      <c r="J22" s="93">
        <v>42</v>
      </c>
      <c r="K22" s="93">
        <v>16</v>
      </c>
      <c r="L22" s="93">
        <v>11</v>
      </c>
      <c r="M22" s="93">
        <v>5</v>
      </c>
    </row>
    <row r="23" spans="1:13" ht="21" customHeight="1" x14ac:dyDescent="0.25">
      <c r="A23" s="87" t="s">
        <v>800</v>
      </c>
      <c r="B23" s="94">
        <v>218</v>
      </c>
      <c r="C23" s="94">
        <v>139</v>
      </c>
      <c r="D23" s="94">
        <v>79</v>
      </c>
      <c r="E23" s="94">
        <v>113</v>
      </c>
      <c r="F23" s="94">
        <v>73</v>
      </c>
      <c r="G23" s="94">
        <v>40</v>
      </c>
      <c r="H23" s="94">
        <v>79</v>
      </c>
      <c r="I23" s="94">
        <v>46</v>
      </c>
      <c r="J23" s="94">
        <v>33</v>
      </c>
      <c r="K23" s="94">
        <v>26</v>
      </c>
      <c r="L23" s="94">
        <v>20</v>
      </c>
      <c r="M23" s="94">
        <v>6</v>
      </c>
    </row>
    <row r="24" spans="1:13" ht="21" customHeight="1" x14ac:dyDescent="0.25">
      <c r="A24" s="17" t="s">
        <v>801</v>
      </c>
      <c r="B24" s="93">
        <v>198</v>
      </c>
      <c r="C24" s="93">
        <v>149</v>
      </c>
      <c r="D24" s="93">
        <v>49</v>
      </c>
      <c r="E24" s="93">
        <v>91</v>
      </c>
      <c r="F24" s="93">
        <v>66</v>
      </c>
      <c r="G24" s="93">
        <v>25</v>
      </c>
      <c r="H24" s="93">
        <v>72</v>
      </c>
      <c r="I24" s="93">
        <v>57</v>
      </c>
      <c r="J24" s="93">
        <v>15</v>
      </c>
      <c r="K24" s="93">
        <v>35</v>
      </c>
      <c r="L24" s="93">
        <v>26</v>
      </c>
      <c r="M24" s="93">
        <v>9</v>
      </c>
    </row>
    <row r="25" spans="1:13" ht="21" customHeight="1" x14ac:dyDescent="0.25">
      <c r="A25" s="87" t="s">
        <v>1351</v>
      </c>
      <c r="B25" s="94">
        <v>193</v>
      </c>
      <c r="C25" s="94">
        <v>22</v>
      </c>
      <c r="D25" s="94">
        <v>171</v>
      </c>
      <c r="E25" s="94">
        <v>135</v>
      </c>
      <c r="F25" s="94">
        <v>12</v>
      </c>
      <c r="G25" s="94">
        <v>123</v>
      </c>
      <c r="H25" s="94">
        <v>52</v>
      </c>
      <c r="I25" s="94">
        <v>8</v>
      </c>
      <c r="J25" s="94">
        <v>44</v>
      </c>
      <c r="K25" s="94">
        <v>6</v>
      </c>
      <c r="L25" s="94">
        <v>2</v>
      </c>
      <c r="M25" s="94">
        <v>4</v>
      </c>
    </row>
    <row r="26" spans="1:13" ht="21" customHeight="1" thickBot="1" x14ac:dyDescent="0.3">
      <c r="A26" s="18" t="s">
        <v>802</v>
      </c>
      <c r="B26" s="110">
        <v>3621</v>
      </c>
      <c r="C26" s="110">
        <v>2117</v>
      </c>
      <c r="D26" s="110">
        <v>1504</v>
      </c>
      <c r="E26" s="110">
        <v>1225</v>
      </c>
      <c r="F26" s="110">
        <v>616</v>
      </c>
      <c r="G26" s="110">
        <v>609</v>
      </c>
      <c r="H26" s="110">
        <v>1730</v>
      </c>
      <c r="I26" s="110">
        <v>920</v>
      </c>
      <c r="J26" s="110">
        <v>810</v>
      </c>
      <c r="K26" s="110">
        <v>666</v>
      </c>
      <c r="L26" s="110">
        <v>581</v>
      </c>
      <c r="M26" s="110">
        <v>85</v>
      </c>
    </row>
    <row r="27" spans="1:13" ht="6.95" customHeight="1" thickTop="1" x14ac:dyDescent="0.25"/>
    <row r="28" spans="1:13" ht="15.95" customHeight="1" x14ac:dyDescent="0.25">
      <c r="A28" s="13" t="s">
        <v>11</v>
      </c>
    </row>
    <row r="29" spans="1:13" ht="15.95" customHeight="1" x14ac:dyDescent="0.25">
      <c r="A29" s="7" t="s">
        <v>328</v>
      </c>
    </row>
    <row r="30" spans="1:13" ht="15.95" customHeight="1" x14ac:dyDescent="0.25">
      <c r="A30" s="12" t="s">
        <v>327</v>
      </c>
    </row>
    <row r="31" spans="1:13" s="12" customFormat="1" ht="6.95" customHeight="1" x14ac:dyDescent="0.2"/>
    <row r="32" spans="1:13" ht="15.95" customHeight="1" x14ac:dyDescent="0.25">
      <c r="A32" s="13" t="s">
        <v>191</v>
      </c>
    </row>
    <row r="33" spans="1:1" ht="15.95" customHeight="1" x14ac:dyDescent="0.25">
      <c r="A33" s="12" t="s">
        <v>1336</v>
      </c>
    </row>
    <row r="34" spans="1:1" ht="15.95" customHeight="1" x14ac:dyDescent="0.25"/>
  </sheetData>
  <sortState ref="A4:J23">
    <sortCondition descending="1" ref="B4"/>
  </sortState>
  <mergeCells count="7">
    <mergeCell ref="L5:M5"/>
    <mergeCell ref="A6:A8"/>
    <mergeCell ref="B7:D7"/>
    <mergeCell ref="E7:G7"/>
    <mergeCell ref="H7:J7"/>
    <mergeCell ref="K7:M7"/>
    <mergeCell ref="B6:M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tabColor theme="4"/>
    <pageSetUpPr fitToPage="1"/>
  </sheetPr>
  <dimension ref="A1:Q33"/>
  <sheetViews>
    <sheetView workbookViewId="0"/>
  </sheetViews>
  <sheetFormatPr defaultColWidth="9.140625" defaultRowHeight="15.95" customHeight="1" x14ac:dyDescent="0.25"/>
  <cols>
    <col min="1" max="1" width="37.85546875" style="14" customWidth="1"/>
    <col min="2" max="16" width="8.7109375" style="14" customWidth="1"/>
    <col min="17" max="16384" width="9.140625" style="14"/>
  </cols>
  <sheetData>
    <row r="1" spans="1:17" ht="15.95" customHeight="1" x14ac:dyDescent="0.25">
      <c r="A1" s="20" t="s">
        <v>319</v>
      </c>
    </row>
    <row r="2" spans="1:17" ht="6.95" customHeight="1" x14ac:dyDescent="0.25">
      <c r="A2" s="77"/>
    </row>
    <row r="3" spans="1:17" ht="15.95" customHeight="1" x14ac:dyDescent="0.25">
      <c r="A3" s="77" t="s">
        <v>806</v>
      </c>
    </row>
    <row r="4" spans="1:17" ht="6.95" customHeight="1" x14ac:dyDescent="0.25">
      <c r="A4" s="33"/>
    </row>
    <row r="5" spans="1:17" ht="15.95" customHeight="1" thickBot="1" x14ac:dyDescent="0.3">
      <c r="A5" s="34">
        <v>2015</v>
      </c>
      <c r="O5" s="256" t="s">
        <v>181</v>
      </c>
      <c r="P5" s="256"/>
    </row>
    <row r="6" spans="1:17" ht="15.95" customHeight="1" thickTop="1" thickBot="1" x14ac:dyDescent="0.3">
      <c r="A6" s="281" t="s">
        <v>325</v>
      </c>
      <c r="B6" s="312" t="s">
        <v>137</v>
      </c>
      <c r="C6" s="312"/>
      <c r="D6" s="312"/>
      <c r="E6" s="312"/>
      <c r="F6" s="312"/>
      <c r="G6" s="312"/>
      <c r="H6" s="312"/>
      <c r="I6" s="312" t="s">
        <v>142</v>
      </c>
      <c r="J6" s="312"/>
      <c r="K6" s="312"/>
      <c r="L6" s="312"/>
      <c r="M6" s="312"/>
      <c r="N6" s="312"/>
      <c r="O6" s="312"/>
      <c r="P6" s="312"/>
    </row>
    <row r="7" spans="1:17" ht="15.95" customHeight="1" thickTop="1" thickBot="1" x14ac:dyDescent="0.3">
      <c r="A7" s="270"/>
      <c r="B7" s="312" t="s">
        <v>22</v>
      </c>
      <c r="C7" s="312"/>
      <c r="D7" s="313"/>
      <c r="E7" s="314" t="s">
        <v>146</v>
      </c>
      <c r="F7" s="314"/>
      <c r="G7" s="315"/>
      <c r="H7" s="314" t="s">
        <v>127</v>
      </c>
      <c r="I7" s="314"/>
      <c r="J7" s="315"/>
      <c r="K7" s="314" t="s">
        <v>128</v>
      </c>
      <c r="L7" s="314"/>
      <c r="M7" s="315"/>
      <c r="N7" s="314" t="s">
        <v>147</v>
      </c>
      <c r="O7" s="314" t="s">
        <v>108</v>
      </c>
      <c r="P7" s="315"/>
    </row>
    <row r="8" spans="1:17" ht="15.95" customHeight="1" thickTop="1" thickBot="1" x14ac:dyDescent="0.3">
      <c r="A8" s="270"/>
      <c r="B8" s="52" t="s">
        <v>22</v>
      </c>
      <c r="C8" s="52" t="s">
        <v>0</v>
      </c>
      <c r="D8" s="52" t="s">
        <v>12</v>
      </c>
      <c r="E8" s="52" t="s">
        <v>22</v>
      </c>
      <c r="F8" s="52" t="s">
        <v>0</v>
      </c>
      <c r="G8" s="52" t="s">
        <v>12</v>
      </c>
      <c r="H8" s="52" t="s">
        <v>22</v>
      </c>
      <c r="I8" s="52" t="s">
        <v>0</v>
      </c>
      <c r="J8" s="52" t="s">
        <v>12</v>
      </c>
      <c r="K8" s="52" t="s">
        <v>22</v>
      </c>
      <c r="L8" s="52" t="s">
        <v>0</v>
      </c>
      <c r="M8" s="52" t="s">
        <v>12</v>
      </c>
      <c r="N8" s="52" t="s">
        <v>22</v>
      </c>
      <c r="O8" s="52" t="s">
        <v>0</v>
      </c>
      <c r="P8" s="52" t="s">
        <v>12</v>
      </c>
    </row>
    <row r="9" spans="1:17" ht="21" customHeight="1" thickTop="1" x14ac:dyDescent="0.25">
      <c r="A9" s="22" t="s">
        <v>22</v>
      </c>
      <c r="B9" s="90">
        <v>49559</v>
      </c>
      <c r="C9" s="90">
        <v>31703</v>
      </c>
      <c r="D9" s="90">
        <v>17856</v>
      </c>
      <c r="E9" s="90">
        <v>39319</v>
      </c>
      <c r="F9" s="90">
        <v>26466</v>
      </c>
      <c r="G9" s="90">
        <v>12853</v>
      </c>
      <c r="H9" s="90">
        <v>5815</v>
      </c>
      <c r="I9" s="90">
        <v>3575</v>
      </c>
      <c r="J9" s="90">
        <v>2240</v>
      </c>
      <c r="K9" s="90">
        <v>2440</v>
      </c>
      <c r="L9" s="90">
        <v>1255</v>
      </c>
      <c r="M9" s="90">
        <v>1185</v>
      </c>
      <c r="N9" s="90">
        <v>1985</v>
      </c>
      <c r="O9" s="90">
        <v>407</v>
      </c>
      <c r="P9" s="90">
        <v>1578</v>
      </c>
    </row>
    <row r="10" spans="1:17" ht="21" customHeight="1" x14ac:dyDescent="0.25">
      <c r="A10" s="17" t="s">
        <v>567</v>
      </c>
      <c r="B10" s="93">
        <v>19608</v>
      </c>
      <c r="C10" s="93">
        <v>14571</v>
      </c>
      <c r="D10" s="93">
        <v>5037</v>
      </c>
      <c r="E10" s="93">
        <v>16188</v>
      </c>
      <c r="F10" s="93">
        <v>12429</v>
      </c>
      <c r="G10" s="93">
        <v>3759</v>
      </c>
      <c r="H10" s="93">
        <v>2030</v>
      </c>
      <c r="I10" s="93">
        <v>1454</v>
      </c>
      <c r="J10" s="93">
        <v>576</v>
      </c>
      <c r="K10" s="93">
        <v>827</v>
      </c>
      <c r="L10" s="93">
        <v>502</v>
      </c>
      <c r="M10" s="93">
        <v>325</v>
      </c>
      <c r="N10" s="93">
        <v>563</v>
      </c>
      <c r="O10" s="93">
        <v>186</v>
      </c>
      <c r="P10" s="93">
        <v>377</v>
      </c>
      <c r="Q10" s="193"/>
    </row>
    <row r="11" spans="1:17" ht="21" customHeight="1" x14ac:dyDescent="0.25">
      <c r="A11" s="87" t="s">
        <v>789</v>
      </c>
      <c r="B11" s="94">
        <v>19202</v>
      </c>
      <c r="C11" s="94">
        <v>13729</v>
      </c>
      <c r="D11" s="94">
        <v>5473</v>
      </c>
      <c r="E11" s="94">
        <v>15478</v>
      </c>
      <c r="F11" s="94">
        <v>11458</v>
      </c>
      <c r="G11" s="94">
        <v>4020</v>
      </c>
      <c r="H11" s="94">
        <v>2243</v>
      </c>
      <c r="I11" s="94">
        <v>1593</v>
      </c>
      <c r="J11" s="94">
        <v>650</v>
      </c>
      <c r="K11" s="94">
        <v>869</v>
      </c>
      <c r="L11" s="94">
        <v>521</v>
      </c>
      <c r="M11" s="94">
        <v>348</v>
      </c>
      <c r="N11" s="94">
        <v>612</v>
      </c>
      <c r="O11" s="94">
        <v>157</v>
      </c>
      <c r="P11" s="94">
        <v>455</v>
      </c>
    </row>
    <row r="12" spans="1:17" ht="21" customHeight="1" x14ac:dyDescent="0.25">
      <c r="A12" s="17" t="s">
        <v>791</v>
      </c>
      <c r="B12" s="93">
        <v>6236</v>
      </c>
      <c r="C12" s="93">
        <v>3636</v>
      </c>
      <c r="D12" s="93">
        <v>2600</v>
      </c>
      <c r="E12" s="93">
        <v>4813</v>
      </c>
      <c r="F12" s="93">
        <v>2942</v>
      </c>
      <c r="G12" s="93">
        <v>1871</v>
      </c>
      <c r="H12" s="93">
        <v>766</v>
      </c>
      <c r="I12" s="93">
        <v>489</v>
      </c>
      <c r="J12" s="93">
        <v>277</v>
      </c>
      <c r="K12" s="93">
        <v>328</v>
      </c>
      <c r="L12" s="93">
        <v>149</v>
      </c>
      <c r="M12" s="93">
        <v>179</v>
      </c>
      <c r="N12" s="93">
        <v>329</v>
      </c>
      <c r="O12" s="93">
        <v>56</v>
      </c>
      <c r="P12" s="93">
        <v>273</v>
      </c>
    </row>
    <row r="13" spans="1:17" ht="21" customHeight="1" x14ac:dyDescent="0.25">
      <c r="A13" s="87" t="s">
        <v>790</v>
      </c>
      <c r="B13" s="94">
        <v>6118</v>
      </c>
      <c r="C13" s="94">
        <v>1186</v>
      </c>
      <c r="D13" s="94">
        <v>4932</v>
      </c>
      <c r="E13" s="94">
        <v>4643</v>
      </c>
      <c r="F13" s="94">
        <v>927</v>
      </c>
      <c r="G13" s="94">
        <v>3716</v>
      </c>
      <c r="H13" s="94">
        <v>731</v>
      </c>
      <c r="I13" s="94">
        <v>163</v>
      </c>
      <c r="J13" s="94">
        <v>568</v>
      </c>
      <c r="K13" s="94">
        <v>333</v>
      </c>
      <c r="L13" s="94">
        <v>74</v>
      </c>
      <c r="M13" s="94">
        <v>259</v>
      </c>
      <c r="N13" s="94">
        <v>411</v>
      </c>
      <c r="O13" s="94">
        <v>22</v>
      </c>
      <c r="P13" s="94">
        <v>389</v>
      </c>
    </row>
    <row r="14" spans="1:17" ht="21" customHeight="1" x14ac:dyDescent="0.25">
      <c r="A14" s="17" t="s">
        <v>792</v>
      </c>
      <c r="B14" s="93">
        <v>4839</v>
      </c>
      <c r="C14" s="93">
        <v>3763</v>
      </c>
      <c r="D14" s="93">
        <v>1076</v>
      </c>
      <c r="E14" s="93">
        <v>3704</v>
      </c>
      <c r="F14" s="93">
        <v>2935</v>
      </c>
      <c r="G14" s="93">
        <v>769</v>
      </c>
      <c r="H14" s="93">
        <v>656</v>
      </c>
      <c r="I14" s="93">
        <v>528</v>
      </c>
      <c r="J14" s="93">
        <v>128</v>
      </c>
      <c r="K14" s="93">
        <v>312</v>
      </c>
      <c r="L14" s="93">
        <v>231</v>
      </c>
      <c r="M14" s="93">
        <v>81</v>
      </c>
      <c r="N14" s="93">
        <v>167</v>
      </c>
      <c r="O14" s="93">
        <v>69</v>
      </c>
      <c r="P14" s="93">
        <v>98</v>
      </c>
    </row>
    <row r="15" spans="1:17" ht="21" customHeight="1" x14ac:dyDescent="0.25">
      <c r="A15" s="87" t="s">
        <v>1348</v>
      </c>
      <c r="B15" s="94">
        <v>1917</v>
      </c>
      <c r="C15" s="94">
        <v>870</v>
      </c>
      <c r="D15" s="94">
        <v>1047</v>
      </c>
      <c r="E15" s="94">
        <v>1472</v>
      </c>
      <c r="F15" s="94">
        <v>710</v>
      </c>
      <c r="G15" s="94">
        <v>762</v>
      </c>
      <c r="H15" s="94">
        <v>236</v>
      </c>
      <c r="I15" s="94">
        <v>110</v>
      </c>
      <c r="J15" s="94">
        <v>126</v>
      </c>
      <c r="K15" s="94">
        <v>109</v>
      </c>
      <c r="L15" s="94">
        <v>37</v>
      </c>
      <c r="M15" s="94">
        <v>72</v>
      </c>
      <c r="N15" s="94">
        <v>100</v>
      </c>
      <c r="O15" s="94">
        <v>13</v>
      </c>
      <c r="P15" s="94">
        <v>87</v>
      </c>
    </row>
    <row r="16" spans="1:17" ht="21" customHeight="1" x14ac:dyDescent="0.25">
      <c r="A16" s="17" t="s">
        <v>794</v>
      </c>
      <c r="B16" s="93">
        <v>1518</v>
      </c>
      <c r="C16" s="93">
        <v>1121</v>
      </c>
      <c r="D16" s="93">
        <v>397</v>
      </c>
      <c r="E16" s="93">
        <v>1203</v>
      </c>
      <c r="F16" s="93">
        <v>912</v>
      </c>
      <c r="G16" s="93">
        <v>291</v>
      </c>
      <c r="H16" s="93">
        <v>184</v>
      </c>
      <c r="I16" s="93">
        <v>147</v>
      </c>
      <c r="J16" s="93">
        <v>37</v>
      </c>
      <c r="K16" s="93">
        <v>74</v>
      </c>
      <c r="L16" s="93">
        <v>45</v>
      </c>
      <c r="M16" s="93">
        <v>29</v>
      </c>
      <c r="N16" s="93">
        <v>57</v>
      </c>
      <c r="O16" s="93">
        <v>17</v>
      </c>
      <c r="P16" s="93">
        <v>40</v>
      </c>
    </row>
    <row r="17" spans="1:16" ht="21" customHeight="1" x14ac:dyDescent="0.25">
      <c r="A17" s="87" t="s">
        <v>799</v>
      </c>
      <c r="B17" s="94">
        <v>1250</v>
      </c>
      <c r="C17" s="94">
        <v>860</v>
      </c>
      <c r="D17" s="94">
        <v>390</v>
      </c>
      <c r="E17" s="94">
        <v>1053</v>
      </c>
      <c r="F17" s="94">
        <v>777</v>
      </c>
      <c r="G17" s="94">
        <v>276</v>
      </c>
      <c r="H17" s="94">
        <v>109</v>
      </c>
      <c r="I17" s="94">
        <v>59</v>
      </c>
      <c r="J17" s="94">
        <v>50</v>
      </c>
      <c r="K17" s="94">
        <v>46</v>
      </c>
      <c r="L17" s="94">
        <v>20</v>
      </c>
      <c r="M17" s="94">
        <v>26</v>
      </c>
      <c r="N17" s="94">
        <v>42</v>
      </c>
      <c r="O17" s="94">
        <v>4</v>
      </c>
      <c r="P17" s="94">
        <v>38</v>
      </c>
    </row>
    <row r="18" spans="1:16" ht="21" customHeight="1" x14ac:dyDescent="0.25">
      <c r="A18" s="17" t="s">
        <v>796</v>
      </c>
      <c r="B18" s="93">
        <v>1108</v>
      </c>
      <c r="C18" s="93">
        <v>186</v>
      </c>
      <c r="D18" s="93">
        <v>922</v>
      </c>
      <c r="E18" s="93">
        <v>800</v>
      </c>
      <c r="F18" s="93">
        <v>154</v>
      </c>
      <c r="G18" s="93">
        <v>646</v>
      </c>
      <c r="H18" s="93">
        <v>133</v>
      </c>
      <c r="I18" s="93">
        <v>22</v>
      </c>
      <c r="J18" s="93">
        <v>111</v>
      </c>
      <c r="K18" s="93">
        <v>65</v>
      </c>
      <c r="L18" s="93">
        <v>5</v>
      </c>
      <c r="M18" s="93">
        <v>60</v>
      </c>
      <c r="N18" s="93">
        <v>110</v>
      </c>
      <c r="O18" s="93">
        <v>5</v>
      </c>
      <c r="P18" s="93">
        <v>105</v>
      </c>
    </row>
    <row r="19" spans="1:16" ht="21" customHeight="1" x14ac:dyDescent="0.25">
      <c r="A19" s="87" t="s">
        <v>797</v>
      </c>
      <c r="B19" s="94">
        <v>1012</v>
      </c>
      <c r="C19" s="94">
        <v>402</v>
      </c>
      <c r="D19" s="94">
        <v>610</v>
      </c>
      <c r="E19" s="94">
        <v>712</v>
      </c>
      <c r="F19" s="94">
        <v>285</v>
      </c>
      <c r="G19" s="94">
        <v>427</v>
      </c>
      <c r="H19" s="94">
        <v>164</v>
      </c>
      <c r="I19" s="94">
        <v>81</v>
      </c>
      <c r="J19" s="94">
        <v>83</v>
      </c>
      <c r="K19" s="94">
        <v>69</v>
      </c>
      <c r="L19" s="94">
        <v>26</v>
      </c>
      <c r="M19" s="94">
        <v>43</v>
      </c>
      <c r="N19" s="94">
        <v>67</v>
      </c>
      <c r="O19" s="94">
        <v>10</v>
      </c>
      <c r="P19" s="94">
        <v>57</v>
      </c>
    </row>
    <row r="20" spans="1:16" ht="21" customHeight="1" x14ac:dyDescent="0.25">
      <c r="A20" s="17" t="s">
        <v>795</v>
      </c>
      <c r="B20" s="93">
        <v>929</v>
      </c>
      <c r="C20" s="93">
        <v>697</v>
      </c>
      <c r="D20" s="93">
        <v>232</v>
      </c>
      <c r="E20" s="93">
        <v>689</v>
      </c>
      <c r="F20" s="93">
        <v>550</v>
      </c>
      <c r="G20" s="93">
        <v>139</v>
      </c>
      <c r="H20" s="93">
        <v>132</v>
      </c>
      <c r="I20" s="93">
        <v>85</v>
      </c>
      <c r="J20" s="93">
        <v>47</v>
      </c>
      <c r="K20" s="93">
        <v>62</v>
      </c>
      <c r="L20" s="93">
        <v>45</v>
      </c>
      <c r="M20" s="93">
        <v>17</v>
      </c>
      <c r="N20" s="93">
        <v>46</v>
      </c>
      <c r="O20" s="93">
        <v>17</v>
      </c>
      <c r="P20" s="93">
        <v>29</v>
      </c>
    </row>
    <row r="21" spans="1:16" ht="21" customHeight="1" x14ac:dyDescent="0.25">
      <c r="A21" s="87" t="s">
        <v>798</v>
      </c>
      <c r="B21" s="94">
        <v>821</v>
      </c>
      <c r="C21" s="94">
        <v>200</v>
      </c>
      <c r="D21" s="94">
        <v>621</v>
      </c>
      <c r="E21" s="94">
        <v>588</v>
      </c>
      <c r="F21" s="94">
        <v>167</v>
      </c>
      <c r="G21" s="94">
        <v>421</v>
      </c>
      <c r="H21" s="94">
        <v>116</v>
      </c>
      <c r="I21" s="94">
        <v>25</v>
      </c>
      <c r="J21" s="94">
        <v>91</v>
      </c>
      <c r="K21" s="94">
        <v>49</v>
      </c>
      <c r="L21" s="94">
        <v>2</v>
      </c>
      <c r="M21" s="94">
        <v>47</v>
      </c>
      <c r="N21" s="94">
        <v>68</v>
      </c>
      <c r="O21" s="94">
        <v>6</v>
      </c>
      <c r="P21" s="94">
        <v>62</v>
      </c>
    </row>
    <row r="22" spans="1:16" ht="21" customHeight="1" x14ac:dyDescent="0.25">
      <c r="A22" s="17" t="s">
        <v>815</v>
      </c>
      <c r="B22" s="93">
        <v>402</v>
      </c>
      <c r="C22" s="93">
        <v>91</v>
      </c>
      <c r="D22" s="93">
        <v>311</v>
      </c>
      <c r="E22" s="93">
        <v>280</v>
      </c>
      <c r="F22" s="93">
        <v>70</v>
      </c>
      <c r="G22" s="93">
        <v>210</v>
      </c>
      <c r="H22" s="93">
        <v>54</v>
      </c>
      <c r="I22" s="93">
        <v>12</v>
      </c>
      <c r="J22" s="93">
        <v>42</v>
      </c>
      <c r="K22" s="93">
        <v>31</v>
      </c>
      <c r="L22" s="93">
        <v>6</v>
      </c>
      <c r="M22" s="93">
        <v>25</v>
      </c>
      <c r="N22" s="93">
        <v>37</v>
      </c>
      <c r="O22" s="93">
        <v>3</v>
      </c>
      <c r="P22" s="93">
        <v>34</v>
      </c>
    </row>
    <row r="23" spans="1:16" ht="21" customHeight="1" x14ac:dyDescent="0.25">
      <c r="A23" s="87" t="s">
        <v>1349</v>
      </c>
      <c r="B23" s="94">
        <v>359</v>
      </c>
      <c r="C23" s="94">
        <v>29</v>
      </c>
      <c r="D23" s="94">
        <v>330</v>
      </c>
      <c r="E23" s="94">
        <v>255</v>
      </c>
      <c r="F23" s="94">
        <v>20</v>
      </c>
      <c r="G23" s="94">
        <v>235</v>
      </c>
      <c r="H23" s="94">
        <v>42</v>
      </c>
      <c r="I23" s="94">
        <v>5</v>
      </c>
      <c r="J23" s="94">
        <v>37</v>
      </c>
      <c r="K23" s="94">
        <v>25</v>
      </c>
      <c r="L23" s="94">
        <v>2</v>
      </c>
      <c r="M23" s="94">
        <v>23</v>
      </c>
      <c r="N23" s="94">
        <v>37</v>
      </c>
      <c r="O23" s="94">
        <v>2</v>
      </c>
      <c r="P23" s="94">
        <v>35</v>
      </c>
    </row>
    <row r="24" spans="1:16" ht="21" customHeight="1" x14ac:dyDescent="0.25">
      <c r="A24" s="17" t="s">
        <v>800</v>
      </c>
      <c r="B24" s="93">
        <v>340</v>
      </c>
      <c r="C24" s="93">
        <v>176</v>
      </c>
      <c r="D24" s="93">
        <v>164</v>
      </c>
      <c r="E24" s="93">
        <v>249</v>
      </c>
      <c r="F24" s="93">
        <v>146</v>
      </c>
      <c r="G24" s="93">
        <v>103</v>
      </c>
      <c r="H24" s="93">
        <v>43</v>
      </c>
      <c r="I24" s="93">
        <v>18</v>
      </c>
      <c r="J24" s="93">
        <v>25</v>
      </c>
      <c r="K24" s="93">
        <v>21</v>
      </c>
      <c r="L24" s="93">
        <v>7</v>
      </c>
      <c r="M24" s="93">
        <v>14</v>
      </c>
      <c r="N24" s="93">
        <v>27</v>
      </c>
      <c r="O24" s="93">
        <v>5</v>
      </c>
      <c r="P24" s="93">
        <v>22</v>
      </c>
    </row>
    <row r="25" spans="1:16" ht="21" customHeight="1" x14ac:dyDescent="0.25">
      <c r="A25" s="87" t="s">
        <v>801</v>
      </c>
      <c r="B25" s="94">
        <v>293</v>
      </c>
      <c r="C25" s="94">
        <v>181</v>
      </c>
      <c r="D25" s="94">
        <v>112</v>
      </c>
      <c r="E25" s="94">
        <v>228</v>
      </c>
      <c r="F25" s="94">
        <v>146</v>
      </c>
      <c r="G25" s="94">
        <v>82</v>
      </c>
      <c r="H25" s="94">
        <v>35</v>
      </c>
      <c r="I25" s="94">
        <v>23</v>
      </c>
      <c r="J25" s="94">
        <v>12</v>
      </c>
      <c r="K25" s="94">
        <v>17</v>
      </c>
      <c r="L25" s="94">
        <v>8</v>
      </c>
      <c r="M25" s="94">
        <v>9</v>
      </c>
      <c r="N25" s="94">
        <v>13</v>
      </c>
      <c r="O25" s="94">
        <v>4</v>
      </c>
      <c r="P25" s="94">
        <v>9</v>
      </c>
    </row>
    <row r="26" spans="1:16" ht="21" customHeight="1" thickBot="1" x14ac:dyDescent="0.3">
      <c r="A26" s="18" t="s">
        <v>802</v>
      </c>
      <c r="B26" s="95">
        <v>4911</v>
      </c>
      <c r="C26" s="95">
        <v>2381</v>
      </c>
      <c r="D26" s="95">
        <v>2530</v>
      </c>
      <c r="E26" s="95">
        <v>3704</v>
      </c>
      <c r="F26" s="95">
        <v>2010</v>
      </c>
      <c r="G26" s="95">
        <v>1694</v>
      </c>
      <c r="H26" s="95">
        <v>641</v>
      </c>
      <c r="I26" s="95">
        <v>257</v>
      </c>
      <c r="J26" s="95">
        <v>384</v>
      </c>
      <c r="K26" s="95">
        <v>250</v>
      </c>
      <c r="L26" s="95">
        <v>82</v>
      </c>
      <c r="M26" s="95">
        <v>168</v>
      </c>
      <c r="N26" s="95">
        <v>316</v>
      </c>
      <c r="O26" s="95">
        <v>32</v>
      </c>
      <c r="P26" s="95">
        <v>284</v>
      </c>
    </row>
    <row r="27" spans="1:16" ht="6.95" customHeight="1" thickTop="1" x14ac:dyDescent="0.25"/>
    <row r="28" spans="1:16" ht="15.95" customHeight="1" x14ac:dyDescent="0.25">
      <c r="A28" s="13" t="s">
        <v>11</v>
      </c>
    </row>
    <row r="29" spans="1:16" ht="15.95" customHeight="1" x14ac:dyDescent="0.25">
      <c r="A29" s="7" t="s">
        <v>326</v>
      </c>
    </row>
    <row r="30" spans="1:16" ht="15.95" customHeight="1" x14ac:dyDescent="0.25">
      <c r="A30" s="12" t="s">
        <v>327</v>
      </c>
    </row>
    <row r="31" spans="1:16" s="12" customFormat="1" ht="6.95" customHeight="1" x14ac:dyDescent="0.2"/>
    <row r="32" spans="1:16" ht="15.95" customHeight="1" x14ac:dyDescent="0.25">
      <c r="A32" s="13" t="s">
        <v>191</v>
      </c>
    </row>
    <row r="33" spans="1:1" ht="15.95" customHeight="1" x14ac:dyDescent="0.25">
      <c r="A33" s="12" t="s">
        <v>1336</v>
      </c>
    </row>
  </sheetData>
  <mergeCells count="8">
    <mergeCell ref="O5:P5"/>
    <mergeCell ref="N7:P7"/>
    <mergeCell ref="B6:P6"/>
    <mergeCell ref="A6:A8"/>
    <mergeCell ref="B7:D7"/>
    <mergeCell ref="E7:G7"/>
    <mergeCell ref="H7:J7"/>
    <mergeCell ref="K7:M7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theme="4"/>
    <pageSetUpPr fitToPage="1"/>
  </sheetPr>
  <dimension ref="A1:M20"/>
  <sheetViews>
    <sheetView workbookViewId="0"/>
  </sheetViews>
  <sheetFormatPr defaultColWidth="9.140625" defaultRowHeight="15.95" customHeight="1" x14ac:dyDescent="0.25"/>
  <cols>
    <col min="1" max="1" width="32.42578125" style="14" customWidth="1"/>
    <col min="2" max="19" width="7.7109375" style="14" customWidth="1"/>
    <col min="20" max="16384" width="9.140625" style="14"/>
  </cols>
  <sheetData>
    <row r="1" spans="1:13" ht="15" x14ac:dyDescent="0.25">
      <c r="A1" s="89" t="s">
        <v>318</v>
      </c>
    </row>
    <row r="2" spans="1:13" ht="6.95" customHeight="1" x14ac:dyDescent="0.25">
      <c r="A2" s="158"/>
    </row>
    <row r="3" spans="1:13" ht="17.25" x14ac:dyDescent="0.25">
      <c r="A3" s="77" t="s">
        <v>807</v>
      </c>
    </row>
    <row r="4" spans="1:13" ht="6.95" customHeight="1" x14ac:dyDescent="0.25"/>
    <row r="5" spans="1:13" ht="15.75" thickBot="1" x14ac:dyDescent="0.3">
      <c r="A5" s="34">
        <v>2015</v>
      </c>
      <c r="I5" s="267" t="s">
        <v>181</v>
      </c>
      <c r="J5" s="267"/>
      <c r="K5" s="267"/>
      <c r="L5" s="267"/>
      <c r="M5" s="267"/>
    </row>
    <row r="6" spans="1:13" ht="16.5" customHeight="1" thickTop="1" thickBot="1" x14ac:dyDescent="0.3">
      <c r="A6" s="281" t="s">
        <v>23</v>
      </c>
      <c r="B6" s="322" t="s">
        <v>321</v>
      </c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</row>
    <row r="7" spans="1:13" ht="16.5" thickTop="1" thickBot="1" x14ac:dyDescent="0.3">
      <c r="A7" s="270"/>
      <c r="B7" s="312" t="s">
        <v>22</v>
      </c>
      <c r="C7" s="312"/>
      <c r="D7" s="313"/>
      <c r="E7" s="314" t="s">
        <v>144</v>
      </c>
      <c r="F7" s="314"/>
      <c r="G7" s="315"/>
      <c r="H7" s="314" t="s">
        <v>1352</v>
      </c>
      <c r="I7" s="314"/>
      <c r="J7" s="315"/>
      <c r="K7" s="314" t="s">
        <v>1353</v>
      </c>
      <c r="L7" s="314"/>
      <c r="M7" s="315"/>
    </row>
    <row r="8" spans="1:13" ht="16.5" thickTop="1" thickBot="1" x14ac:dyDescent="0.3">
      <c r="A8" s="271"/>
      <c r="B8" s="155" t="s">
        <v>8</v>
      </c>
      <c r="C8" s="155" t="s">
        <v>9</v>
      </c>
      <c r="D8" s="155" t="s">
        <v>10</v>
      </c>
      <c r="E8" s="155" t="s">
        <v>8</v>
      </c>
      <c r="F8" s="155" t="s">
        <v>9</v>
      </c>
      <c r="G8" s="155" t="s">
        <v>10</v>
      </c>
      <c r="H8" s="155" t="s">
        <v>8</v>
      </c>
      <c r="I8" s="155" t="s">
        <v>9</v>
      </c>
      <c r="J8" s="155" t="s">
        <v>10</v>
      </c>
      <c r="K8" s="216" t="s">
        <v>8</v>
      </c>
      <c r="L8" s="216" t="s">
        <v>9</v>
      </c>
      <c r="M8" s="216" t="s">
        <v>10</v>
      </c>
    </row>
    <row r="9" spans="1:13" ht="21" customHeight="1" thickTop="1" x14ac:dyDescent="0.25">
      <c r="A9" s="22" t="s">
        <v>22</v>
      </c>
      <c r="B9" s="22">
        <v>49701</v>
      </c>
      <c r="C9" s="22">
        <v>22980</v>
      </c>
      <c r="D9" s="22">
        <v>26721</v>
      </c>
      <c r="E9" s="22">
        <v>30136</v>
      </c>
      <c r="F9" s="22">
        <v>14727</v>
      </c>
      <c r="G9" s="22">
        <v>15409</v>
      </c>
      <c r="H9" s="22">
        <v>6022</v>
      </c>
      <c r="I9" s="22">
        <v>2506</v>
      </c>
      <c r="J9" s="22">
        <v>3516</v>
      </c>
      <c r="K9" s="22">
        <v>13543</v>
      </c>
      <c r="L9" s="22">
        <v>5747</v>
      </c>
      <c r="M9" s="22">
        <v>7796</v>
      </c>
    </row>
    <row r="10" spans="1:13" ht="21" customHeight="1" x14ac:dyDescent="0.25">
      <c r="A10" s="17" t="s">
        <v>623</v>
      </c>
      <c r="B10" s="93">
        <v>31715</v>
      </c>
      <c r="C10" s="93">
        <v>13288</v>
      </c>
      <c r="D10" s="93">
        <v>18427</v>
      </c>
      <c r="E10" s="93">
        <v>14130</v>
      </c>
      <c r="F10" s="93">
        <v>6094</v>
      </c>
      <c r="G10" s="93">
        <v>8036</v>
      </c>
      <c r="H10" s="93">
        <v>4974</v>
      </c>
      <c r="I10" s="93">
        <v>1945</v>
      </c>
      <c r="J10" s="93">
        <v>3029</v>
      </c>
      <c r="K10" s="93">
        <v>12611</v>
      </c>
      <c r="L10" s="93">
        <v>5249</v>
      </c>
      <c r="M10" s="93">
        <v>7362</v>
      </c>
    </row>
    <row r="11" spans="1:13" ht="21" customHeight="1" x14ac:dyDescent="0.25">
      <c r="A11" s="87" t="s">
        <v>627</v>
      </c>
      <c r="B11" s="94">
        <v>16978</v>
      </c>
      <c r="C11" s="94">
        <v>9261</v>
      </c>
      <c r="D11" s="94">
        <v>7717</v>
      </c>
      <c r="E11" s="94">
        <v>15301</v>
      </c>
      <c r="F11" s="94">
        <v>8325</v>
      </c>
      <c r="G11" s="94">
        <v>6976</v>
      </c>
      <c r="H11" s="94">
        <v>958</v>
      </c>
      <c r="I11" s="94">
        <v>539</v>
      </c>
      <c r="J11" s="94">
        <v>419</v>
      </c>
      <c r="K11" s="94">
        <v>719</v>
      </c>
      <c r="L11" s="94">
        <v>397</v>
      </c>
      <c r="M11" s="94">
        <v>322</v>
      </c>
    </row>
    <row r="12" spans="1:13" ht="21" customHeight="1" x14ac:dyDescent="0.25">
      <c r="A12" s="17" t="s">
        <v>624</v>
      </c>
      <c r="B12" s="93">
        <v>482</v>
      </c>
      <c r="C12" s="93">
        <v>238</v>
      </c>
      <c r="D12" s="93">
        <v>244</v>
      </c>
      <c r="E12" s="93">
        <v>306</v>
      </c>
      <c r="F12" s="93">
        <v>145</v>
      </c>
      <c r="G12" s="93">
        <v>161</v>
      </c>
      <c r="H12" s="93">
        <v>29</v>
      </c>
      <c r="I12" s="93">
        <v>13</v>
      </c>
      <c r="J12" s="93">
        <v>16</v>
      </c>
      <c r="K12" s="93">
        <v>147</v>
      </c>
      <c r="L12" s="93">
        <v>80</v>
      </c>
      <c r="M12" s="93">
        <v>67</v>
      </c>
    </row>
    <row r="13" spans="1:13" ht="21" customHeight="1" x14ac:dyDescent="0.25">
      <c r="A13" s="87" t="s">
        <v>625</v>
      </c>
      <c r="B13" s="94">
        <v>432</v>
      </c>
      <c r="C13" s="94">
        <v>124</v>
      </c>
      <c r="D13" s="94">
        <v>308</v>
      </c>
      <c r="E13" s="94">
        <v>307</v>
      </c>
      <c r="F13" s="94">
        <v>95</v>
      </c>
      <c r="G13" s="94">
        <v>212</v>
      </c>
      <c r="H13" s="94">
        <v>61</v>
      </c>
      <c r="I13" s="94">
        <v>9</v>
      </c>
      <c r="J13" s="94">
        <v>52</v>
      </c>
      <c r="K13" s="94">
        <v>64</v>
      </c>
      <c r="L13" s="94">
        <v>20</v>
      </c>
      <c r="M13" s="94">
        <v>44</v>
      </c>
    </row>
    <row r="14" spans="1:13" ht="21" customHeight="1" thickBot="1" x14ac:dyDescent="0.3">
      <c r="A14" s="32" t="s">
        <v>1354</v>
      </c>
      <c r="B14" s="110">
        <v>94</v>
      </c>
      <c r="C14" s="110">
        <v>69</v>
      </c>
      <c r="D14" s="110">
        <v>25</v>
      </c>
      <c r="E14" s="110">
        <v>92</v>
      </c>
      <c r="F14" s="110">
        <v>68</v>
      </c>
      <c r="G14" s="110">
        <v>24</v>
      </c>
      <c r="H14" s="110">
        <v>0</v>
      </c>
      <c r="I14" s="110">
        <v>0</v>
      </c>
      <c r="J14" s="110">
        <v>0</v>
      </c>
      <c r="K14" s="110">
        <v>2</v>
      </c>
      <c r="L14" s="110">
        <v>1</v>
      </c>
      <c r="M14" s="110">
        <v>1</v>
      </c>
    </row>
    <row r="15" spans="1:13" ht="6.95" customHeight="1" thickTop="1" x14ac:dyDescent="0.25"/>
    <row r="16" spans="1:13" ht="15" x14ac:dyDescent="0.25">
      <c r="A16" s="13" t="s">
        <v>167</v>
      </c>
    </row>
    <row r="17" spans="1:1" ht="15.75" x14ac:dyDescent="0.25">
      <c r="A17" s="7" t="s">
        <v>333</v>
      </c>
    </row>
    <row r="18" spans="1:1" ht="6.95" customHeight="1" x14ac:dyDescent="0.25">
      <c r="A18" s="7"/>
    </row>
    <row r="19" spans="1:1" ht="15" x14ac:dyDescent="0.25">
      <c r="A19" s="13" t="s">
        <v>191</v>
      </c>
    </row>
    <row r="20" spans="1:1" ht="15" x14ac:dyDescent="0.25">
      <c r="A20" s="12" t="s">
        <v>1920</v>
      </c>
    </row>
  </sheetData>
  <mergeCells count="7">
    <mergeCell ref="K7:M7"/>
    <mergeCell ref="B6:M6"/>
    <mergeCell ref="I5:M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theme="4"/>
    <pageSetUpPr fitToPage="1"/>
  </sheetPr>
  <dimension ref="A1:M17"/>
  <sheetViews>
    <sheetView workbookViewId="0"/>
  </sheetViews>
  <sheetFormatPr defaultColWidth="9.140625" defaultRowHeight="15" x14ac:dyDescent="0.25"/>
  <cols>
    <col min="1" max="1" width="27.85546875" style="14" customWidth="1"/>
    <col min="2" max="10" width="8.7109375" style="14" customWidth="1"/>
    <col min="11" max="19" width="7.7109375" style="14" customWidth="1"/>
    <col min="20" max="16384" width="9.140625" style="14"/>
  </cols>
  <sheetData>
    <row r="1" spans="1:13" x14ac:dyDescent="0.25">
      <c r="A1" s="89" t="s">
        <v>422</v>
      </c>
    </row>
    <row r="2" spans="1:13" ht="6.95" customHeight="1" x14ac:dyDescent="0.25">
      <c r="A2" s="158"/>
    </row>
    <row r="3" spans="1:13" ht="17.25" x14ac:dyDescent="0.25">
      <c r="A3" s="77" t="s">
        <v>808</v>
      </c>
    </row>
    <row r="4" spans="1:13" ht="6.95" customHeight="1" x14ac:dyDescent="0.25"/>
    <row r="5" spans="1:13" ht="15.75" thickBot="1" x14ac:dyDescent="0.3">
      <c r="A5" s="34">
        <v>2015</v>
      </c>
      <c r="I5" s="267" t="s">
        <v>181</v>
      </c>
      <c r="J5" s="267"/>
    </row>
    <row r="6" spans="1:13" ht="16.5" customHeight="1" thickTop="1" thickBot="1" x14ac:dyDescent="0.3">
      <c r="A6" s="281" t="s">
        <v>23</v>
      </c>
      <c r="B6" s="311" t="s">
        <v>321</v>
      </c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</row>
    <row r="7" spans="1:13" ht="16.5" customHeight="1" thickTop="1" thickBot="1" x14ac:dyDescent="0.3">
      <c r="A7" s="270"/>
      <c r="B7" s="312" t="s">
        <v>22</v>
      </c>
      <c r="C7" s="312"/>
      <c r="D7" s="313"/>
      <c r="E7" s="314" t="s">
        <v>144</v>
      </c>
      <c r="F7" s="314"/>
      <c r="G7" s="315"/>
      <c r="H7" s="314" t="s">
        <v>1352</v>
      </c>
      <c r="I7" s="314"/>
      <c r="J7" s="315"/>
      <c r="K7" s="314" t="s">
        <v>1353</v>
      </c>
      <c r="L7" s="314"/>
      <c r="M7" s="315"/>
    </row>
    <row r="8" spans="1:13" ht="16.5" thickTop="1" thickBot="1" x14ac:dyDescent="0.3">
      <c r="A8" s="271"/>
      <c r="B8" s="216" t="s">
        <v>22</v>
      </c>
      <c r="C8" s="216" t="s">
        <v>81</v>
      </c>
      <c r="D8" s="216" t="s">
        <v>82</v>
      </c>
      <c r="E8" s="216" t="s">
        <v>22</v>
      </c>
      <c r="F8" s="216" t="s">
        <v>81</v>
      </c>
      <c r="G8" s="216" t="s">
        <v>82</v>
      </c>
      <c r="H8" s="216" t="s">
        <v>22</v>
      </c>
      <c r="I8" s="216" t="s">
        <v>81</v>
      </c>
      <c r="J8" s="216" t="s">
        <v>82</v>
      </c>
      <c r="K8" s="216" t="s">
        <v>22</v>
      </c>
      <c r="L8" s="216" t="s">
        <v>81</v>
      </c>
      <c r="M8" s="216" t="s">
        <v>82</v>
      </c>
    </row>
    <row r="9" spans="1:13" ht="21" customHeight="1" thickTop="1" x14ac:dyDescent="0.25">
      <c r="A9" s="22" t="s">
        <v>22</v>
      </c>
      <c r="B9" s="22">
        <v>49721</v>
      </c>
      <c r="C9" s="22">
        <v>13022</v>
      </c>
      <c r="D9" s="22">
        <v>36699</v>
      </c>
      <c r="E9" s="22">
        <v>30150</v>
      </c>
      <c r="F9" s="22">
        <v>9380</v>
      </c>
      <c r="G9" s="22">
        <v>20770</v>
      </c>
      <c r="H9" s="22">
        <v>6025</v>
      </c>
      <c r="I9" s="22">
        <v>1077</v>
      </c>
      <c r="J9" s="22">
        <v>4948</v>
      </c>
      <c r="K9" s="22">
        <v>13546</v>
      </c>
      <c r="L9" s="22">
        <v>2565</v>
      </c>
      <c r="M9" s="22">
        <v>10981</v>
      </c>
    </row>
    <row r="10" spans="1:13" ht="21" customHeight="1" x14ac:dyDescent="0.25">
      <c r="A10" s="17" t="s">
        <v>623</v>
      </c>
      <c r="B10" s="93">
        <v>31723</v>
      </c>
      <c r="C10" s="93">
        <v>4459</v>
      </c>
      <c r="D10" s="93">
        <v>27264</v>
      </c>
      <c r="E10" s="93">
        <v>14133</v>
      </c>
      <c r="F10" s="93">
        <v>1770</v>
      </c>
      <c r="G10" s="93">
        <v>12363</v>
      </c>
      <c r="H10" s="93">
        <v>4976</v>
      </c>
      <c r="I10" s="93">
        <v>577</v>
      </c>
      <c r="J10" s="93">
        <v>4399</v>
      </c>
      <c r="K10" s="93">
        <v>12614</v>
      </c>
      <c r="L10" s="93">
        <v>2112</v>
      </c>
      <c r="M10" s="93">
        <v>10502</v>
      </c>
    </row>
    <row r="11" spans="1:13" ht="21" customHeight="1" x14ac:dyDescent="0.25">
      <c r="A11" s="87" t="s">
        <v>627</v>
      </c>
      <c r="B11" s="94">
        <v>16990</v>
      </c>
      <c r="C11" s="94">
        <v>8063</v>
      </c>
      <c r="D11" s="94">
        <v>8927</v>
      </c>
      <c r="E11" s="94">
        <v>15312</v>
      </c>
      <c r="F11" s="94">
        <v>7276</v>
      </c>
      <c r="G11" s="94">
        <v>8036</v>
      </c>
      <c r="H11" s="94">
        <v>959</v>
      </c>
      <c r="I11" s="94">
        <v>473</v>
      </c>
      <c r="J11" s="94">
        <v>486</v>
      </c>
      <c r="K11" s="94">
        <v>719</v>
      </c>
      <c r="L11" s="94">
        <v>314</v>
      </c>
      <c r="M11" s="94">
        <v>405</v>
      </c>
    </row>
    <row r="12" spans="1:13" ht="21" customHeight="1" x14ac:dyDescent="0.25">
      <c r="A12" s="17" t="s">
        <v>624</v>
      </c>
      <c r="B12" s="93">
        <v>482</v>
      </c>
      <c r="C12" s="93">
        <v>450</v>
      </c>
      <c r="D12" s="93">
        <v>32</v>
      </c>
      <c r="E12" s="93">
        <v>306</v>
      </c>
      <c r="F12" s="93">
        <v>291</v>
      </c>
      <c r="G12" s="93">
        <v>15</v>
      </c>
      <c r="H12" s="93">
        <v>29</v>
      </c>
      <c r="I12" s="93">
        <v>21</v>
      </c>
      <c r="J12" s="93">
        <v>8</v>
      </c>
      <c r="K12" s="93">
        <v>147</v>
      </c>
      <c r="L12" s="93">
        <v>138</v>
      </c>
      <c r="M12" s="93">
        <v>9</v>
      </c>
    </row>
    <row r="13" spans="1:13" ht="21" customHeight="1" x14ac:dyDescent="0.25">
      <c r="A13" s="87" t="s">
        <v>625</v>
      </c>
      <c r="B13" s="94">
        <v>432</v>
      </c>
      <c r="C13" s="94">
        <v>24</v>
      </c>
      <c r="D13" s="94">
        <v>408</v>
      </c>
      <c r="E13" s="94">
        <v>307</v>
      </c>
      <c r="F13" s="94">
        <v>17</v>
      </c>
      <c r="G13" s="94">
        <v>290</v>
      </c>
      <c r="H13" s="94">
        <v>61</v>
      </c>
      <c r="I13" s="94">
        <v>6</v>
      </c>
      <c r="J13" s="94">
        <v>55</v>
      </c>
      <c r="K13" s="94">
        <v>64</v>
      </c>
      <c r="L13" s="94">
        <v>1</v>
      </c>
      <c r="M13" s="94">
        <v>63</v>
      </c>
    </row>
    <row r="14" spans="1:13" ht="21" customHeight="1" thickBot="1" x14ac:dyDescent="0.3">
      <c r="A14" s="32" t="s">
        <v>1354</v>
      </c>
      <c r="B14" s="110">
        <v>94</v>
      </c>
      <c r="C14" s="110">
        <v>26</v>
      </c>
      <c r="D14" s="110">
        <v>68</v>
      </c>
      <c r="E14" s="110">
        <v>92</v>
      </c>
      <c r="F14" s="110">
        <v>26</v>
      </c>
      <c r="G14" s="110">
        <v>66</v>
      </c>
      <c r="H14" s="110" t="s">
        <v>1330</v>
      </c>
      <c r="I14" s="110" t="s">
        <v>1330</v>
      </c>
      <c r="J14" s="110" t="s">
        <v>1330</v>
      </c>
      <c r="K14" s="110">
        <v>2</v>
      </c>
      <c r="L14" s="110" t="s">
        <v>1330</v>
      </c>
      <c r="M14" s="110">
        <v>2</v>
      </c>
    </row>
    <row r="15" spans="1:13" ht="6.95" customHeight="1" thickTop="1" x14ac:dyDescent="0.25"/>
    <row r="16" spans="1:13" x14ac:dyDescent="0.25">
      <c r="A16" s="13" t="s">
        <v>191</v>
      </c>
    </row>
    <row r="17" spans="1:1" x14ac:dyDescent="0.25">
      <c r="A17" s="12" t="s">
        <v>1336</v>
      </c>
    </row>
  </sheetData>
  <mergeCells count="7">
    <mergeCell ref="I5:J5"/>
    <mergeCell ref="A6:A8"/>
    <mergeCell ref="B7:D7"/>
    <mergeCell ref="E7:G7"/>
    <mergeCell ref="H7:J7"/>
    <mergeCell ref="B6:M6"/>
    <mergeCell ref="K7:M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tabColor theme="4"/>
    <pageSetUpPr fitToPage="1"/>
  </sheetPr>
  <dimension ref="A1:M20"/>
  <sheetViews>
    <sheetView workbookViewId="0"/>
  </sheetViews>
  <sheetFormatPr defaultColWidth="9.140625" defaultRowHeight="15" x14ac:dyDescent="0.25"/>
  <cols>
    <col min="1" max="1" width="23.5703125" style="14" customWidth="1"/>
    <col min="2" max="10" width="8.7109375" style="14" customWidth="1"/>
    <col min="11" max="16384" width="9.140625" style="14"/>
  </cols>
  <sheetData>
    <row r="1" spans="1:13" x14ac:dyDescent="0.25">
      <c r="A1" s="89" t="s">
        <v>425</v>
      </c>
    </row>
    <row r="2" spans="1:13" ht="6.95" customHeight="1" x14ac:dyDescent="0.25">
      <c r="A2" s="158"/>
    </row>
    <row r="3" spans="1:13" ht="17.25" x14ac:dyDescent="0.25">
      <c r="A3" s="77" t="s">
        <v>809</v>
      </c>
    </row>
    <row r="4" spans="1:13" ht="6.95" customHeight="1" x14ac:dyDescent="0.25"/>
    <row r="5" spans="1:13" ht="15.75" thickBot="1" x14ac:dyDescent="0.3">
      <c r="A5" s="34">
        <v>2015</v>
      </c>
      <c r="I5" s="256" t="s">
        <v>181</v>
      </c>
      <c r="J5" s="256"/>
      <c r="K5" s="256"/>
      <c r="L5" s="256"/>
      <c r="M5" s="256"/>
    </row>
    <row r="6" spans="1:13" ht="16.5" customHeight="1" thickTop="1" thickBot="1" x14ac:dyDescent="0.3">
      <c r="A6" s="281" t="s">
        <v>112</v>
      </c>
      <c r="B6" s="311" t="s">
        <v>321</v>
      </c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</row>
    <row r="7" spans="1:13" ht="16.5" customHeight="1" thickTop="1" thickBot="1" x14ac:dyDescent="0.3">
      <c r="A7" s="270"/>
      <c r="B7" s="312" t="s">
        <v>22</v>
      </c>
      <c r="C7" s="312"/>
      <c r="D7" s="313"/>
      <c r="E7" s="314" t="s">
        <v>144</v>
      </c>
      <c r="F7" s="314"/>
      <c r="G7" s="315"/>
      <c r="H7" s="314" t="s">
        <v>1352</v>
      </c>
      <c r="I7" s="314"/>
      <c r="J7" s="315"/>
      <c r="K7" s="314" t="s">
        <v>1353</v>
      </c>
      <c r="L7" s="314"/>
      <c r="M7" s="315"/>
    </row>
    <row r="8" spans="1:13" ht="16.5" thickTop="1" thickBot="1" x14ac:dyDescent="0.3">
      <c r="A8" s="271"/>
      <c r="B8" s="216" t="s">
        <v>8</v>
      </c>
      <c r="C8" s="216" t="s">
        <v>9</v>
      </c>
      <c r="D8" s="216" t="s">
        <v>10</v>
      </c>
      <c r="E8" s="216" t="s">
        <v>8</v>
      </c>
      <c r="F8" s="216" t="s">
        <v>9</v>
      </c>
      <c r="G8" s="216" t="s">
        <v>10</v>
      </c>
      <c r="H8" s="216" t="s">
        <v>8</v>
      </c>
      <c r="I8" s="216" t="s">
        <v>9</v>
      </c>
      <c r="J8" s="216" t="s">
        <v>10</v>
      </c>
      <c r="K8" s="216" t="s">
        <v>8</v>
      </c>
      <c r="L8" s="216" t="s">
        <v>9</v>
      </c>
      <c r="M8" s="216" t="s">
        <v>10</v>
      </c>
    </row>
    <row r="9" spans="1:13" ht="21" customHeight="1" thickTop="1" x14ac:dyDescent="0.25">
      <c r="A9" s="22" t="s">
        <v>22</v>
      </c>
      <c r="B9" s="22">
        <v>47156</v>
      </c>
      <c r="C9" s="22">
        <v>21515</v>
      </c>
      <c r="D9" s="22">
        <v>25641</v>
      </c>
      <c r="E9" s="22">
        <v>28241</v>
      </c>
      <c r="F9" s="22">
        <v>13632</v>
      </c>
      <c r="G9" s="22">
        <v>14609</v>
      </c>
      <c r="H9" s="22">
        <v>5756</v>
      </c>
      <c r="I9" s="22">
        <v>2375</v>
      </c>
      <c r="J9" s="22">
        <v>3381</v>
      </c>
      <c r="K9" s="22">
        <v>13159</v>
      </c>
      <c r="L9" s="22">
        <v>5508</v>
      </c>
      <c r="M9" s="22">
        <v>7651</v>
      </c>
    </row>
    <row r="10" spans="1:13" ht="21" customHeight="1" x14ac:dyDescent="0.25">
      <c r="A10" s="17" t="s">
        <v>577</v>
      </c>
      <c r="B10" s="93">
        <v>3851</v>
      </c>
      <c r="C10" s="93">
        <v>1630</v>
      </c>
      <c r="D10" s="93">
        <v>2221</v>
      </c>
      <c r="E10" s="93">
        <v>3057</v>
      </c>
      <c r="F10" s="93">
        <v>1336</v>
      </c>
      <c r="G10" s="93">
        <v>1721</v>
      </c>
      <c r="H10" s="93">
        <v>463</v>
      </c>
      <c r="I10" s="93">
        <v>172</v>
      </c>
      <c r="J10" s="93">
        <v>291</v>
      </c>
      <c r="K10" s="93">
        <v>331</v>
      </c>
      <c r="L10" s="93">
        <v>122</v>
      </c>
      <c r="M10" s="93">
        <v>209</v>
      </c>
    </row>
    <row r="11" spans="1:13" ht="21" customHeight="1" x14ac:dyDescent="0.25">
      <c r="A11" s="87" t="s">
        <v>578</v>
      </c>
      <c r="B11" s="94">
        <v>18073</v>
      </c>
      <c r="C11" s="94">
        <v>7922</v>
      </c>
      <c r="D11" s="94">
        <v>10151</v>
      </c>
      <c r="E11" s="94">
        <v>12615</v>
      </c>
      <c r="F11" s="94">
        <v>5930</v>
      </c>
      <c r="G11" s="94">
        <v>6685</v>
      </c>
      <c r="H11" s="94">
        <v>2332</v>
      </c>
      <c r="I11" s="94">
        <v>911</v>
      </c>
      <c r="J11" s="94">
        <v>1421</v>
      </c>
      <c r="K11" s="94">
        <v>3126</v>
      </c>
      <c r="L11" s="94">
        <v>1081</v>
      </c>
      <c r="M11" s="94">
        <v>2045</v>
      </c>
    </row>
    <row r="12" spans="1:13" ht="21" customHeight="1" x14ac:dyDescent="0.25">
      <c r="A12" s="17" t="s">
        <v>1068</v>
      </c>
      <c r="B12" s="93">
        <v>13675</v>
      </c>
      <c r="C12" s="93">
        <v>6404</v>
      </c>
      <c r="D12" s="93">
        <v>7271</v>
      </c>
      <c r="E12" s="93">
        <v>7830</v>
      </c>
      <c r="F12" s="93">
        <v>3942</v>
      </c>
      <c r="G12" s="93">
        <v>3888</v>
      </c>
      <c r="H12" s="93">
        <v>1714</v>
      </c>
      <c r="I12" s="93">
        <v>709</v>
      </c>
      <c r="J12" s="93">
        <v>1005</v>
      </c>
      <c r="K12" s="93">
        <v>4131</v>
      </c>
      <c r="L12" s="93">
        <v>1753</v>
      </c>
      <c r="M12" s="93">
        <v>2378</v>
      </c>
    </row>
    <row r="13" spans="1:13" ht="21" customHeight="1" thickBot="1" x14ac:dyDescent="0.3">
      <c r="A13" s="84" t="s">
        <v>1069</v>
      </c>
      <c r="B13" s="95">
        <v>11557</v>
      </c>
      <c r="C13" s="95">
        <v>5559</v>
      </c>
      <c r="D13" s="95">
        <v>5998</v>
      </c>
      <c r="E13" s="95">
        <v>4739</v>
      </c>
      <c r="F13" s="95">
        <v>2424</v>
      </c>
      <c r="G13" s="95">
        <v>2315</v>
      </c>
      <c r="H13" s="95">
        <v>1247</v>
      </c>
      <c r="I13" s="95">
        <v>583</v>
      </c>
      <c r="J13" s="95">
        <v>664</v>
      </c>
      <c r="K13" s="95">
        <v>5571</v>
      </c>
      <c r="L13" s="95">
        <v>2552</v>
      </c>
      <c r="M13" s="95">
        <v>3019</v>
      </c>
    </row>
    <row r="14" spans="1:13" ht="6.95" customHeight="1" thickTop="1" x14ac:dyDescent="0.25"/>
    <row r="15" spans="1:13" x14ac:dyDescent="0.25">
      <c r="A15" s="13" t="s">
        <v>11</v>
      </c>
    </row>
    <row r="16" spans="1:13" ht="15.75" x14ac:dyDescent="0.25">
      <c r="A16" s="12" t="s">
        <v>412</v>
      </c>
    </row>
    <row r="17" spans="1:1" ht="15.75" x14ac:dyDescent="0.25">
      <c r="A17" s="7" t="s">
        <v>363</v>
      </c>
    </row>
    <row r="18" spans="1:1" ht="6.95" customHeight="1" x14ac:dyDescent="0.25">
      <c r="A18" s="7"/>
    </row>
    <row r="19" spans="1:1" x14ac:dyDescent="0.25">
      <c r="A19" s="13" t="s">
        <v>191</v>
      </c>
    </row>
    <row r="20" spans="1:1" x14ac:dyDescent="0.25">
      <c r="A20" s="12" t="s">
        <v>1920</v>
      </c>
    </row>
  </sheetData>
  <mergeCells count="7">
    <mergeCell ref="K7:M7"/>
    <mergeCell ref="B6:M6"/>
    <mergeCell ref="I5:M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theme="4"/>
    <pageSetUpPr fitToPage="1"/>
  </sheetPr>
  <dimension ref="A1:M27"/>
  <sheetViews>
    <sheetView workbookViewId="0"/>
  </sheetViews>
  <sheetFormatPr defaultColWidth="9.140625" defaultRowHeight="15" x14ac:dyDescent="0.25"/>
  <cols>
    <col min="1" max="1" width="19" style="14" customWidth="1"/>
    <col min="2" max="10" width="8.7109375" style="14" customWidth="1"/>
    <col min="11" max="16384" width="9.140625" style="14"/>
  </cols>
  <sheetData>
    <row r="1" spans="1:13" x14ac:dyDescent="0.25">
      <c r="A1" s="20" t="s">
        <v>427</v>
      </c>
    </row>
    <row r="2" spans="1:13" ht="6.95" customHeight="1" x14ac:dyDescent="0.25">
      <c r="A2" s="157"/>
    </row>
    <row r="3" spans="1:13" ht="17.25" x14ac:dyDescent="0.25">
      <c r="A3" s="77" t="s">
        <v>810</v>
      </c>
    </row>
    <row r="4" spans="1:13" ht="6.95" customHeight="1" x14ac:dyDescent="0.25"/>
    <row r="5" spans="1:13" ht="15.75" thickBot="1" x14ac:dyDescent="0.3">
      <c r="A5" s="34">
        <v>2015</v>
      </c>
      <c r="I5" s="256" t="s">
        <v>181</v>
      </c>
      <c r="J5" s="256"/>
      <c r="K5" s="256"/>
      <c r="L5" s="256"/>
      <c r="M5" s="256"/>
    </row>
    <row r="6" spans="1:13" ht="16.5" customHeight="1" thickTop="1" thickBot="1" x14ac:dyDescent="0.3">
      <c r="A6" s="281" t="s">
        <v>141</v>
      </c>
      <c r="B6" s="311" t="s">
        <v>321</v>
      </c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</row>
    <row r="7" spans="1:13" ht="16.5" customHeight="1" thickTop="1" thickBot="1" x14ac:dyDescent="0.3">
      <c r="A7" s="270"/>
      <c r="B7" s="312" t="s">
        <v>22</v>
      </c>
      <c r="C7" s="312"/>
      <c r="D7" s="313"/>
      <c r="E7" s="314" t="s">
        <v>144</v>
      </c>
      <c r="F7" s="314"/>
      <c r="G7" s="315"/>
      <c r="H7" s="314" t="s">
        <v>1352</v>
      </c>
      <c r="I7" s="314"/>
      <c r="J7" s="315"/>
      <c r="K7" s="314" t="s">
        <v>1353</v>
      </c>
      <c r="L7" s="314"/>
      <c r="M7" s="315"/>
    </row>
    <row r="8" spans="1:13" ht="16.5" thickTop="1" thickBot="1" x14ac:dyDescent="0.3">
      <c r="A8" s="271"/>
      <c r="B8" s="216" t="s">
        <v>8</v>
      </c>
      <c r="C8" s="216" t="s">
        <v>9</v>
      </c>
      <c r="D8" s="216" t="s">
        <v>10</v>
      </c>
      <c r="E8" s="216" t="s">
        <v>8</v>
      </c>
      <c r="F8" s="216" t="s">
        <v>9</v>
      </c>
      <c r="G8" s="216" t="s">
        <v>10</v>
      </c>
      <c r="H8" s="216" t="s">
        <v>8</v>
      </c>
      <c r="I8" s="216" t="s">
        <v>9</v>
      </c>
      <c r="J8" s="216" t="s">
        <v>10</v>
      </c>
      <c r="K8" s="216" t="s">
        <v>8</v>
      </c>
      <c r="L8" s="216" t="s">
        <v>9</v>
      </c>
      <c r="M8" s="216" t="s">
        <v>10</v>
      </c>
    </row>
    <row r="9" spans="1:13" ht="21" customHeight="1" thickTop="1" x14ac:dyDescent="0.25">
      <c r="A9" s="22" t="s">
        <v>22</v>
      </c>
      <c r="B9" s="22">
        <v>37475</v>
      </c>
      <c r="C9" s="22">
        <v>16991</v>
      </c>
      <c r="D9" s="22">
        <v>20484</v>
      </c>
      <c r="E9" s="22">
        <v>20858</v>
      </c>
      <c r="F9" s="22">
        <v>10017</v>
      </c>
      <c r="G9" s="22">
        <v>10841</v>
      </c>
      <c r="H9" s="22">
        <v>4829</v>
      </c>
      <c r="I9" s="22">
        <v>1986</v>
      </c>
      <c r="J9" s="22">
        <v>2843</v>
      </c>
      <c r="K9" s="22">
        <v>11788</v>
      </c>
      <c r="L9" s="22">
        <v>4988</v>
      </c>
      <c r="M9" s="22">
        <v>6800</v>
      </c>
    </row>
    <row r="10" spans="1:13" ht="21" customHeight="1" x14ac:dyDescent="0.25">
      <c r="A10" s="17" t="s">
        <v>1082</v>
      </c>
      <c r="B10" s="93">
        <v>21349</v>
      </c>
      <c r="C10" s="93">
        <v>10758</v>
      </c>
      <c r="D10" s="93">
        <v>10591</v>
      </c>
      <c r="E10" s="93">
        <v>12311</v>
      </c>
      <c r="F10" s="93">
        <v>6493</v>
      </c>
      <c r="G10" s="93">
        <v>5818</v>
      </c>
      <c r="H10" s="93">
        <v>2799</v>
      </c>
      <c r="I10" s="93">
        <v>1266</v>
      </c>
      <c r="J10" s="93">
        <v>1533</v>
      </c>
      <c r="K10" s="93">
        <v>6239</v>
      </c>
      <c r="L10" s="93">
        <v>2999</v>
      </c>
      <c r="M10" s="93">
        <v>3240</v>
      </c>
    </row>
    <row r="11" spans="1:13" ht="21" customHeight="1" x14ac:dyDescent="0.25">
      <c r="A11" s="87" t="s">
        <v>1083</v>
      </c>
      <c r="B11" s="94">
        <v>13160</v>
      </c>
      <c r="C11" s="94">
        <v>5161</v>
      </c>
      <c r="D11" s="94">
        <v>7999</v>
      </c>
      <c r="E11" s="94">
        <v>7112</v>
      </c>
      <c r="F11" s="94">
        <v>2930</v>
      </c>
      <c r="G11" s="94">
        <v>4182</v>
      </c>
      <c r="H11" s="94">
        <v>1612</v>
      </c>
      <c r="I11" s="94">
        <v>577</v>
      </c>
      <c r="J11" s="94">
        <v>1035</v>
      </c>
      <c r="K11" s="94">
        <v>4436</v>
      </c>
      <c r="L11" s="94">
        <v>1654</v>
      </c>
      <c r="M11" s="94">
        <v>2782</v>
      </c>
    </row>
    <row r="12" spans="1:13" ht="21" customHeight="1" thickBot="1" x14ac:dyDescent="0.3">
      <c r="A12" s="11" t="s">
        <v>1084</v>
      </c>
      <c r="B12" s="110">
        <v>2966</v>
      </c>
      <c r="C12" s="110">
        <v>1072</v>
      </c>
      <c r="D12" s="110">
        <v>1894</v>
      </c>
      <c r="E12" s="110">
        <v>1435</v>
      </c>
      <c r="F12" s="110">
        <v>594</v>
      </c>
      <c r="G12" s="110">
        <v>841</v>
      </c>
      <c r="H12" s="110">
        <v>418</v>
      </c>
      <c r="I12" s="110">
        <v>143</v>
      </c>
      <c r="J12" s="110">
        <v>275</v>
      </c>
      <c r="K12" s="110">
        <v>1113</v>
      </c>
      <c r="L12" s="110">
        <v>335</v>
      </c>
      <c r="M12" s="110">
        <v>778</v>
      </c>
    </row>
    <row r="13" spans="1:13" ht="6.95" customHeight="1" thickTop="1" x14ac:dyDescent="0.25"/>
    <row r="14" spans="1:13" x14ac:dyDescent="0.25">
      <c r="A14" s="13" t="s">
        <v>167</v>
      </c>
    </row>
    <row r="15" spans="1:13" ht="15.75" x14ac:dyDescent="0.25">
      <c r="A15" s="7" t="s">
        <v>333</v>
      </c>
    </row>
    <row r="16" spans="1:13" ht="6.95" customHeight="1" x14ac:dyDescent="0.25">
      <c r="A16" s="7"/>
    </row>
    <row r="17" spans="1:2" x14ac:dyDescent="0.25">
      <c r="A17" s="13" t="s">
        <v>191</v>
      </c>
    </row>
    <row r="18" spans="1:2" x14ac:dyDescent="0.25">
      <c r="A18" s="12" t="s">
        <v>1920</v>
      </c>
    </row>
    <row r="27" spans="1:2" x14ac:dyDescent="0.25">
      <c r="B27" s="229"/>
    </row>
  </sheetData>
  <mergeCells count="7">
    <mergeCell ref="I5:M5"/>
    <mergeCell ref="A6:A8"/>
    <mergeCell ref="B7:D7"/>
    <mergeCell ref="E7:G7"/>
    <mergeCell ref="H7:J7"/>
    <mergeCell ref="B6:M6"/>
    <mergeCell ref="K7:M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theme="4"/>
    <pageSetUpPr fitToPage="1"/>
  </sheetPr>
  <dimension ref="A1:M19"/>
  <sheetViews>
    <sheetView workbookViewId="0"/>
  </sheetViews>
  <sheetFormatPr defaultColWidth="9.140625" defaultRowHeight="15" x14ac:dyDescent="0.25"/>
  <cols>
    <col min="1" max="1" width="18.140625" style="14" customWidth="1"/>
    <col min="2" max="16384" width="9.140625" style="14"/>
  </cols>
  <sheetData>
    <row r="1" spans="1:13" x14ac:dyDescent="0.25">
      <c r="A1" s="14" t="s">
        <v>429</v>
      </c>
    </row>
    <row r="2" spans="1:13" ht="6.95" customHeight="1" x14ac:dyDescent="0.25"/>
    <row r="3" spans="1:13" ht="17.25" x14ac:dyDescent="0.25">
      <c r="A3" s="77" t="s">
        <v>811</v>
      </c>
    </row>
    <row r="4" spans="1:13" ht="6.95" customHeight="1" x14ac:dyDescent="0.25"/>
    <row r="5" spans="1:13" ht="15.75" thickBot="1" x14ac:dyDescent="0.3">
      <c r="A5" s="34">
        <v>2015</v>
      </c>
      <c r="I5" s="267" t="s">
        <v>181</v>
      </c>
      <c r="J5" s="267"/>
      <c r="K5" s="267"/>
      <c r="L5" s="267"/>
      <c r="M5" s="267"/>
    </row>
    <row r="6" spans="1:13" ht="16.5" customHeight="1" thickTop="1" thickBot="1" x14ac:dyDescent="0.3">
      <c r="A6" s="281" t="s">
        <v>320</v>
      </c>
      <c r="B6" s="311" t="s">
        <v>321</v>
      </c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</row>
    <row r="7" spans="1:13" ht="16.5" thickTop="1" thickBot="1" x14ac:dyDescent="0.3">
      <c r="A7" s="270"/>
      <c r="B7" s="312" t="s">
        <v>22</v>
      </c>
      <c r="C7" s="312"/>
      <c r="D7" s="313"/>
      <c r="E7" s="314" t="s">
        <v>144</v>
      </c>
      <c r="F7" s="314"/>
      <c r="G7" s="315"/>
      <c r="H7" s="314" t="s">
        <v>1352</v>
      </c>
      <c r="I7" s="314"/>
      <c r="J7" s="315"/>
      <c r="K7" s="314" t="s">
        <v>1353</v>
      </c>
      <c r="L7" s="314"/>
      <c r="M7" s="315"/>
    </row>
    <row r="8" spans="1:13" ht="16.5" thickTop="1" thickBot="1" x14ac:dyDescent="0.3">
      <c r="A8" s="271"/>
      <c r="B8" s="216" t="s">
        <v>8</v>
      </c>
      <c r="C8" s="216" t="s">
        <v>9</v>
      </c>
      <c r="D8" s="216" t="s">
        <v>10</v>
      </c>
      <c r="E8" s="216" t="s">
        <v>8</v>
      </c>
      <c r="F8" s="216" t="s">
        <v>9</v>
      </c>
      <c r="G8" s="216" t="s">
        <v>10</v>
      </c>
      <c r="H8" s="216" t="s">
        <v>8</v>
      </c>
      <c r="I8" s="216" t="s">
        <v>9</v>
      </c>
      <c r="J8" s="216" t="s">
        <v>10</v>
      </c>
      <c r="K8" s="216" t="s">
        <v>8</v>
      </c>
      <c r="L8" s="216" t="s">
        <v>9</v>
      </c>
      <c r="M8" s="216" t="s">
        <v>10</v>
      </c>
    </row>
    <row r="9" spans="1:13" ht="21" customHeight="1" thickTop="1" x14ac:dyDescent="0.25">
      <c r="A9" s="22" t="s">
        <v>22</v>
      </c>
      <c r="B9" s="90">
        <v>49731</v>
      </c>
      <c r="C9" s="90">
        <v>23002</v>
      </c>
      <c r="D9" s="90">
        <v>26729</v>
      </c>
      <c r="E9" s="90">
        <v>30157</v>
      </c>
      <c r="F9" s="90">
        <v>14742</v>
      </c>
      <c r="G9" s="90">
        <v>15415</v>
      </c>
      <c r="H9" s="90">
        <v>6021</v>
      </c>
      <c r="I9" s="90">
        <v>2504</v>
      </c>
      <c r="J9" s="90">
        <v>3517</v>
      </c>
      <c r="K9" s="90">
        <v>13553</v>
      </c>
      <c r="L9" s="90">
        <v>5756</v>
      </c>
      <c r="M9" s="90">
        <v>7797</v>
      </c>
    </row>
    <row r="10" spans="1:13" ht="21" customHeight="1" x14ac:dyDescent="0.25">
      <c r="A10" s="17" t="s">
        <v>730</v>
      </c>
      <c r="B10" s="93">
        <v>39437</v>
      </c>
      <c r="C10" s="93">
        <v>17680</v>
      </c>
      <c r="D10" s="93">
        <v>21757</v>
      </c>
      <c r="E10" s="93">
        <v>22812</v>
      </c>
      <c r="F10" s="93">
        <v>10801</v>
      </c>
      <c r="G10" s="93">
        <v>12011</v>
      </c>
      <c r="H10" s="93">
        <v>4939</v>
      </c>
      <c r="I10" s="93">
        <v>2015</v>
      </c>
      <c r="J10" s="93">
        <v>2924</v>
      </c>
      <c r="K10" s="93">
        <v>11686</v>
      </c>
      <c r="L10" s="93">
        <v>4864</v>
      </c>
      <c r="M10" s="93">
        <v>6822</v>
      </c>
    </row>
    <row r="11" spans="1:13" ht="21" customHeight="1" x14ac:dyDescent="0.25">
      <c r="A11" s="87" t="s">
        <v>731</v>
      </c>
      <c r="B11" s="94">
        <v>5839</v>
      </c>
      <c r="C11" s="94">
        <v>2811</v>
      </c>
      <c r="D11" s="94">
        <v>3028</v>
      </c>
      <c r="E11" s="94">
        <v>3883</v>
      </c>
      <c r="F11" s="94">
        <v>1926</v>
      </c>
      <c r="G11" s="94">
        <v>1957</v>
      </c>
      <c r="H11" s="94">
        <v>651</v>
      </c>
      <c r="I11" s="94">
        <v>276</v>
      </c>
      <c r="J11" s="94">
        <v>375</v>
      </c>
      <c r="K11" s="94">
        <v>1305</v>
      </c>
      <c r="L11" s="94">
        <v>609</v>
      </c>
      <c r="M11" s="94">
        <v>696</v>
      </c>
    </row>
    <row r="12" spans="1:13" ht="21" customHeight="1" x14ac:dyDescent="0.25">
      <c r="A12" s="17" t="s">
        <v>812</v>
      </c>
      <c r="B12" s="93">
        <v>2458</v>
      </c>
      <c r="C12" s="93">
        <v>1349</v>
      </c>
      <c r="D12" s="93">
        <v>1109</v>
      </c>
      <c r="E12" s="93">
        <v>1793</v>
      </c>
      <c r="F12" s="93">
        <v>1028</v>
      </c>
      <c r="G12" s="93">
        <v>765</v>
      </c>
      <c r="H12" s="93">
        <v>249</v>
      </c>
      <c r="I12" s="93">
        <v>117</v>
      </c>
      <c r="J12" s="93">
        <v>132</v>
      </c>
      <c r="K12" s="93">
        <v>416</v>
      </c>
      <c r="L12" s="93">
        <v>204</v>
      </c>
      <c r="M12" s="93">
        <v>212</v>
      </c>
    </row>
    <row r="13" spans="1:13" ht="21" customHeight="1" thickBot="1" x14ac:dyDescent="0.3">
      <c r="A13" s="97" t="s">
        <v>813</v>
      </c>
      <c r="B13" s="95">
        <v>1997</v>
      </c>
      <c r="C13" s="95">
        <v>1162</v>
      </c>
      <c r="D13" s="95">
        <v>835</v>
      </c>
      <c r="E13" s="95">
        <v>1669</v>
      </c>
      <c r="F13" s="95">
        <v>987</v>
      </c>
      <c r="G13" s="95">
        <v>682</v>
      </c>
      <c r="H13" s="95">
        <v>182</v>
      </c>
      <c r="I13" s="95">
        <v>96</v>
      </c>
      <c r="J13" s="95">
        <v>86</v>
      </c>
      <c r="K13" s="95">
        <v>146</v>
      </c>
      <c r="L13" s="95">
        <v>79</v>
      </c>
      <c r="M13" s="95">
        <v>67</v>
      </c>
    </row>
    <row r="14" spans="1:13" ht="6.95" customHeight="1" thickTop="1" x14ac:dyDescent="0.25"/>
    <row r="15" spans="1:13" x14ac:dyDescent="0.25">
      <c r="A15" s="13" t="s">
        <v>167</v>
      </c>
    </row>
    <row r="16" spans="1:13" ht="15.75" x14ac:dyDescent="0.25">
      <c r="A16" s="7" t="s">
        <v>333</v>
      </c>
    </row>
    <row r="17" spans="1:1" ht="6.95" customHeight="1" x14ac:dyDescent="0.25">
      <c r="A17" s="7"/>
    </row>
    <row r="18" spans="1:1" x14ac:dyDescent="0.25">
      <c r="A18" s="13" t="s">
        <v>191</v>
      </c>
    </row>
    <row r="19" spans="1:1" x14ac:dyDescent="0.25">
      <c r="A19" s="12" t="s">
        <v>1920</v>
      </c>
    </row>
  </sheetData>
  <mergeCells count="7">
    <mergeCell ref="I5:M5"/>
    <mergeCell ref="A6:A8"/>
    <mergeCell ref="B7:D7"/>
    <mergeCell ref="E7:G7"/>
    <mergeCell ref="H7:J7"/>
    <mergeCell ref="B6:M6"/>
    <mergeCell ref="K7:M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theme="4"/>
    <pageSetUpPr fitToPage="1"/>
  </sheetPr>
  <dimension ref="A1:J32"/>
  <sheetViews>
    <sheetView zoomScale="90" zoomScaleNormal="90" workbookViewId="0">
      <selection activeCell="W39" sqref="W39"/>
    </sheetView>
  </sheetViews>
  <sheetFormatPr defaultColWidth="9.140625" defaultRowHeight="15" x14ac:dyDescent="0.25"/>
  <cols>
    <col min="1" max="1" width="42" style="14" customWidth="1"/>
    <col min="2" max="16384" width="9.140625" style="14"/>
  </cols>
  <sheetData>
    <row r="1" spans="1:10" x14ac:dyDescent="0.25">
      <c r="A1" s="20" t="s">
        <v>430</v>
      </c>
    </row>
    <row r="2" spans="1:10" ht="6.95" customHeight="1" x14ac:dyDescent="0.25">
      <c r="A2" s="77"/>
    </row>
    <row r="3" spans="1:10" ht="17.25" x14ac:dyDescent="0.25">
      <c r="A3" s="77" t="s">
        <v>816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21" customHeight="1" thickTop="1" thickBot="1" x14ac:dyDescent="0.3">
      <c r="A6" s="281" t="s">
        <v>423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21" customHeight="1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21" customHeight="1" thickTop="1" thickBot="1" x14ac:dyDescent="0.3">
      <c r="A8" s="271"/>
      <c r="B8" s="52" t="s">
        <v>8</v>
      </c>
      <c r="C8" s="52" t="s">
        <v>9</v>
      </c>
      <c r="D8" s="52" t="s">
        <v>10</v>
      </c>
      <c r="E8" s="52" t="s">
        <v>8</v>
      </c>
      <c r="F8" s="52" t="s">
        <v>9</v>
      </c>
      <c r="G8" s="52" t="s">
        <v>10</v>
      </c>
      <c r="H8" s="52" t="s">
        <v>8</v>
      </c>
      <c r="I8" s="52" t="s">
        <v>9</v>
      </c>
      <c r="J8" s="52" t="s">
        <v>10</v>
      </c>
    </row>
    <row r="9" spans="1:10" ht="21" customHeight="1" thickTop="1" x14ac:dyDescent="0.25">
      <c r="A9" s="22" t="s">
        <v>22</v>
      </c>
      <c r="B9" s="22">
        <v>19541</v>
      </c>
      <c r="C9" s="22">
        <v>8241</v>
      </c>
      <c r="D9" s="22">
        <v>11300</v>
      </c>
      <c r="E9" s="22">
        <v>17571</v>
      </c>
      <c r="F9" s="22">
        <v>7186</v>
      </c>
      <c r="G9" s="22">
        <v>10385</v>
      </c>
      <c r="H9" s="22">
        <v>1970</v>
      </c>
      <c r="I9" s="22">
        <v>1055</v>
      </c>
      <c r="J9" s="22">
        <v>915</v>
      </c>
    </row>
    <row r="10" spans="1:10" ht="21" customHeight="1" x14ac:dyDescent="0.25">
      <c r="A10" s="17" t="s">
        <v>789</v>
      </c>
      <c r="B10" s="17">
        <v>15456</v>
      </c>
      <c r="C10" s="17">
        <v>6848</v>
      </c>
      <c r="D10" s="17">
        <v>8608</v>
      </c>
      <c r="E10" s="17">
        <v>14419</v>
      </c>
      <c r="F10" s="17">
        <v>6191</v>
      </c>
      <c r="G10" s="17">
        <v>8228</v>
      </c>
      <c r="H10" s="17">
        <v>1037</v>
      </c>
      <c r="I10" s="17">
        <v>657</v>
      </c>
      <c r="J10" s="17">
        <v>380</v>
      </c>
    </row>
    <row r="11" spans="1:10" ht="21" customHeight="1" x14ac:dyDescent="0.25">
      <c r="A11" s="87" t="s">
        <v>567</v>
      </c>
      <c r="B11" s="87">
        <v>6063</v>
      </c>
      <c r="C11" s="87">
        <v>2535</v>
      </c>
      <c r="D11" s="87">
        <v>3528</v>
      </c>
      <c r="E11" s="87">
        <v>5274</v>
      </c>
      <c r="F11" s="87">
        <v>2131</v>
      </c>
      <c r="G11" s="87">
        <v>3143</v>
      </c>
      <c r="H11" s="87">
        <v>789</v>
      </c>
      <c r="I11" s="87">
        <v>404</v>
      </c>
      <c r="J11" s="87">
        <v>385</v>
      </c>
    </row>
    <row r="12" spans="1:10" ht="21" customHeight="1" x14ac:dyDescent="0.25">
      <c r="A12" s="17" t="s">
        <v>791</v>
      </c>
      <c r="B12" s="17">
        <v>4197</v>
      </c>
      <c r="C12" s="17">
        <v>1909</v>
      </c>
      <c r="D12" s="17">
        <v>2288</v>
      </c>
      <c r="E12" s="17">
        <v>3909</v>
      </c>
      <c r="F12" s="17">
        <v>1705</v>
      </c>
      <c r="G12" s="17">
        <v>2204</v>
      </c>
      <c r="H12" s="17">
        <v>288</v>
      </c>
      <c r="I12" s="17">
        <v>204</v>
      </c>
      <c r="J12" s="17">
        <v>84</v>
      </c>
    </row>
    <row r="13" spans="1:10" ht="21" customHeight="1" x14ac:dyDescent="0.25">
      <c r="A13" s="87" t="s">
        <v>792</v>
      </c>
      <c r="B13" s="87">
        <v>1320</v>
      </c>
      <c r="C13" s="87">
        <v>325</v>
      </c>
      <c r="D13" s="87">
        <v>995</v>
      </c>
      <c r="E13" s="87">
        <v>1236</v>
      </c>
      <c r="F13" s="87">
        <v>290</v>
      </c>
      <c r="G13" s="87">
        <v>946</v>
      </c>
      <c r="H13" s="87">
        <v>84</v>
      </c>
      <c r="I13" s="87">
        <v>35</v>
      </c>
      <c r="J13" s="87">
        <v>49</v>
      </c>
    </row>
    <row r="14" spans="1:10" ht="21" customHeight="1" x14ac:dyDescent="0.25">
      <c r="A14" s="17" t="s">
        <v>794</v>
      </c>
      <c r="B14" s="17">
        <v>902</v>
      </c>
      <c r="C14" s="17">
        <v>265</v>
      </c>
      <c r="D14" s="17">
        <v>637</v>
      </c>
      <c r="E14" s="17">
        <v>807</v>
      </c>
      <c r="F14" s="17">
        <v>236</v>
      </c>
      <c r="G14" s="17">
        <v>571</v>
      </c>
      <c r="H14" s="17">
        <v>95</v>
      </c>
      <c r="I14" s="17">
        <v>29</v>
      </c>
      <c r="J14" s="17">
        <v>66</v>
      </c>
    </row>
    <row r="15" spans="1:10" ht="21" customHeight="1" x14ac:dyDescent="0.25">
      <c r="A15" s="87" t="s">
        <v>790</v>
      </c>
      <c r="B15" s="87">
        <v>776</v>
      </c>
      <c r="C15" s="87">
        <v>331</v>
      </c>
      <c r="D15" s="87">
        <v>445</v>
      </c>
      <c r="E15" s="87">
        <v>414</v>
      </c>
      <c r="F15" s="87">
        <v>149</v>
      </c>
      <c r="G15" s="87">
        <v>265</v>
      </c>
      <c r="H15" s="87">
        <v>362</v>
      </c>
      <c r="I15" s="87">
        <v>182</v>
      </c>
      <c r="J15" s="87">
        <v>180</v>
      </c>
    </row>
    <row r="16" spans="1:10" ht="21" customHeight="1" x14ac:dyDescent="0.25">
      <c r="A16" s="17" t="s">
        <v>797</v>
      </c>
      <c r="B16" s="17">
        <v>482</v>
      </c>
      <c r="C16" s="17">
        <v>149</v>
      </c>
      <c r="D16" s="17">
        <v>333</v>
      </c>
      <c r="E16" s="17">
        <v>341</v>
      </c>
      <c r="F16" s="17">
        <v>109</v>
      </c>
      <c r="G16" s="17">
        <v>232</v>
      </c>
      <c r="H16" s="17">
        <v>141</v>
      </c>
      <c r="I16" s="17">
        <v>40</v>
      </c>
      <c r="J16" s="17">
        <v>101</v>
      </c>
    </row>
    <row r="17" spans="1:10" ht="21" customHeight="1" x14ac:dyDescent="0.25">
      <c r="A17" s="87" t="s">
        <v>801</v>
      </c>
      <c r="B17" s="87">
        <v>251</v>
      </c>
      <c r="C17" s="87">
        <v>79</v>
      </c>
      <c r="D17" s="87">
        <v>172</v>
      </c>
      <c r="E17" s="87">
        <v>207</v>
      </c>
      <c r="F17" s="87">
        <v>72</v>
      </c>
      <c r="G17" s="87">
        <v>135</v>
      </c>
      <c r="H17" s="87">
        <v>44</v>
      </c>
      <c r="I17" s="87">
        <v>7</v>
      </c>
      <c r="J17" s="87">
        <v>37</v>
      </c>
    </row>
    <row r="18" spans="1:10" ht="21" customHeight="1" x14ac:dyDescent="0.25">
      <c r="A18" s="17" t="s">
        <v>793</v>
      </c>
      <c r="B18" s="17">
        <v>218</v>
      </c>
      <c r="C18" s="17">
        <v>71</v>
      </c>
      <c r="D18" s="17">
        <v>147</v>
      </c>
      <c r="E18" s="17">
        <v>132</v>
      </c>
      <c r="F18" s="17">
        <v>43</v>
      </c>
      <c r="G18" s="17">
        <v>89</v>
      </c>
      <c r="H18" s="17">
        <v>86</v>
      </c>
      <c r="I18" s="17">
        <v>28</v>
      </c>
      <c r="J18" s="17">
        <v>58</v>
      </c>
    </row>
    <row r="19" spans="1:10" ht="21" customHeight="1" x14ac:dyDescent="0.25">
      <c r="A19" s="87" t="s">
        <v>795</v>
      </c>
      <c r="B19" s="87">
        <v>125</v>
      </c>
      <c r="C19" s="87">
        <v>58</v>
      </c>
      <c r="D19" s="87">
        <v>67</v>
      </c>
      <c r="E19" s="87">
        <v>109</v>
      </c>
      <c r="F19" s="87">
        <v>50</v>
      </c>
      <c r="G19" s="87">
        <v>59</v>
      </c>
      <c r="H19" s="87">
        <v>16</v>
      </c>
      <c r="I19" s="87">
        <v>8</v>
      </c>
      <c r="J19" s="87">
        <v>8</v>
      </c>
    </row>
    <row r="20" spans="1:10" ht="21" customHeight="1" x14ac:dyDescent="0.25">
      <c r="A20" s="17" t="s">
        <v>800</v>
      </c>
      <c r="B20" s="17">
        <v>87</v>
      </c>
      <c r="C20" s="17">
        <v>30</v>
      </c>
      <c r="D20" s="17">
        <v>57</v>
      </c>
      <c r="E20" s="17">
        <v>72</v>
      </c>
      <c r="F20" s="17">
        <v>21</v>
      </c>
      <c r="G20" s="17">
        <v>51</v>
      </c>
      <c r="H20" s="17">
        <v>15</v>
      </c>
      <c r="I20" s="17">
        <v>9</v>
      </c>
      <c r="J20" s="17">
        <v>6</v>
      </c>
    </row>
    <row r="21" spans="1:10" ht="21" customHeight="1" x14ac:dyDescent="0.25">
      <c r="A21" s="87" t="s">
        <v>796</v>
      </c>
      <c r="B21" s="87">
        <v>74</v>
      </c>
      <c r="C21" s="87">
        <v>45</v>
      </c>
      <c r="D21" s="87">
        <v>29</v>
      </c>
      <c r="E21" s="87">
        <v>29</v>
      </c>
      <c r="F21" s="87">
        <v>16</v>
      </c>
      <c r="G21" s="87">
        <v>13</v>
      </c>
      <c r="H21" s="87">
        <v>45</v>
      </c>
      <c r="I21" s="87">
        <v>29</v>
      </c>
      <c r="J21" s="87">
        <v>16</v>
      </c>
    </row>
    <row r="22" spans="1:10" ht="21" customHeight="1" x14ac:dyDescent="0.25">
      <c r="A22" s="17" t="s">
        <v>815</v>
      </c>
      <c r="B22" s="17">
        <v>70</v>
      </c>
      <c r="C22" s="17">
        <v>28</v>
      </c>
      <c r="D22" s="17">
        <v>42</v>
      </c>
      <c r="E22" s="17">
        <v>53</v>
      </c>
      <c r="F22" s="17">
        <v>21</v>
      </c>
      <c r="G22" s="17">
        <v>32</v>
      </c>
      <c r="H22" s="17">
        <v>17</v>
      </c>
      <c r="I22" s="17">
        <v>7</v>
      </c>
      <c r="J22" s="17">
        <v>10</v>
      </c>
    </row>
    <row r="23" spans="1:10" ht="21" customHeight="1" x14ac:dyDescent="0.25">
      <c r="A23" s="87" t="s">
        <v>798</v>
      </c>
      <c r="B23" s="87">
        <v>63</v>
      </c>
      <c r="C23" s="87">
        <v>44</v>
      </c>
      <c r="D23" s="87">
        <v>19</v>
      </c>
      <c r="E23" s="87">
        <v>17</v>
      </c>
      <c r="F23" s="87">
        <v>12</v>
      </c>
      <c r="G23" s="87">
        <v>5</v>
      </c>
      <c r="H23" s="87">
        <v>46</v>
      </c>
      <c r="I23" s="87">
        <v>32</v>
      </c>
      <c r="J23" s="87">
        <v>14</v>
      </c>
    </row>
    <row r="24" spans="1:10" ht="21" customHeight="1" thickBot="1" x14ac:dyDescent="0.3">
      <c r="A24" s="233" t="s">
        <v>1356</v>
      </c>
      <c r="B24" s="233">
        <v>24</v>
      </c>
      <c r="C24" s="233">
        <v>18</v>
      </c>
      <c r="D24" s="233">
        <v>6</v>
      </c>
      <c r="E24" s="233">
        <v>7</v>
      </c>
      <c r="F24" s="233">
        <v>7</v>
      </c>
      <c r="G24" s="233">
        <v>0</v>
      </c>
      <c r="H24" s="233">
        <v>17</v>
      </c>
      <c r="I24" s="233">
        <v>11</v>
      </c>
      <c r="J24" s="233">
        <v>6</v>
      </c>
    </row>
    <row r="25" spans="1:10" ht="6.95" customHeight="1" x14ac:dyDescent="0.25"/>
    <row r="26" spans="1:10" x14ac:dyDescent="0.25">
      <c r="A26" s="13" t="s">
        <v>11</v>
      </c>
    </row>
    <row r="27" spans="1:10" ht="15.75" x14ac:dyDescent="0.25">
      <c r="A27" s="7" t="s">
        <v>328</v>
      </c>
    </row>
    <row r="28" spans="1:10" ht="15.95" customHeight="1" x14ac:dyDescent="0.25">
      <c r="A28" s="7" t="s">
        <v>363</v>
      </c>
    </row>
    <row r="29" spans="1:10" ht="15.75" x14ac:dyDescent="0.25">
      <c r="A29" s="12" t="s">
        <v>331</v>
      </c>
    </row>
    <row r="30" spans="1:10" ht="6.95" customHeight="1" x14ac:dyDescent="0.25">
      <c r="A30" s="7"/>
    </row>
    <row r="31" spans="1:10" x14ac:dyDescent="0.25">
      <c r="A31" s="13" t="s">
        <v>191</v>
      </c>
    </row>
    <row r="32" spans="1:10" x14ac:dyDescent="0.25">
      <c r="A32" s="12" t="s">
        <v>1336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tabColor theme="4"/>
    <pageSetUpPr fitToPage="1"/>
  </sheetPr>
  <dimension ref="A1:J31"/>
  <sheetViews>
    <sheetView workbookViewId="0">
      <selection activeCell="H9" sqref="H9"/>
    </sheetView>
  </sheetViews>
  <sheetFormatPr defaultColWidth="9.140625" defaultRowHeight="15" x14ac:dyDescent="0.25"/>
  <cols>
    <col min="1" max="1" width="40.8554687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431</v>
      </c>
    </row>
    <row r="2" spans="1:10" ht="6.95" customHeight="1" x14ac:dyDescent="0.25">
      <c r="A2" s="77"/>
    </row>
    <row r="3" spans="1:10" ht="17.25" x14ac:dyDescent="0.25">
      <c r="A3" s="77" t="s">
        <v>424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customHeight="1" thickTop="1" thickBot="1" x14ac:dyDescent="0.3">
      <c r="A6" s="281" t="s">
        <v>423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6.5" thickTop="1" thickBot="1" x14ac:dyDescent="0.3">
      <c r="A8" s="271"/>
      <c r="B8" s="52" t="s">
        <v>22</v>
      </c>
      <c r="C8" s="52" t="s">
        <v>81</v>
      </c>
      <c r="D8" s="52" t="s">
        <v>82</v>
      </c>
      <c r="E8" s="52" t="s">
        <v>22</v>
      </c>
      <c r="F8" s="52" t="s">
        <v>81</v>
      </c>
      <c r="G8" s="52" t="s">
        <v>82</v>
      </c>
      <c r="H8" s="52" t="s">
        <v>22</v>
      </c>
      <c r="I8" s="52" t="s">
        <v>81</v>
      </c>
      <c r="J8" s="52" t="s">
        <v>82</v>
      </c>
    </row>
    <row r="9" spans="1:10" ht="21" customHeight="1" thickTop="1" x14ac:dyDescent="0.25">
      <c r="A9" s="22" t="s">
        <v>22</v>
      </c>
      <c r="B9" s="90">
        <v>19547</v>
      </c>
      <c r="C9" s="90">
        <v>3639</v>
      </c>
      <c r="D9" s="90">
        <v>15908</v>
      </c>
      <c r="E9" s="90">
        <v>17576</v>
      </c>
      <c r="F9" s="90">
        <v>2688</v>
      </c>
      <c r="G9" s="90">
        <v>14888</v>
      </c>
      <c r="H9" s="90">
        <v>1971</v>
      </c>
      <c r="I9" s="90">
        <v>951</v>
      </c>
      <c r="J9" s="90">
        <v>1020</v>
      </c>
    </row>
    <row r="10" spans="1:10" ht="21" customHeight="1" x14ac:dyDescent="0.25">
      <c r="A10" s="17" t="s">
        <v>789</v>
      </c>
      <c r="B10" s="93">
        <v>15460</v>
      </c>
      <c r="C10" s="93">
        <v>2799</v>
      </c>
      <c r="D10" s="93">
        <v>12661</v>
      </c>
      <c r="E10" s="93">
        <v>14422</v>
      </c>
      <c r="F10" s="93">
        <v>2289</v>
      </c>
      <c r="G10" s="93">
        <v>12133</v>
      </c>
      <c r="H10" s="93">
        <v>1038</v>
      </c>
      <c r="I10" s="93">
        <v>510</v>
      </c>
      <c r="J10" s="93">
        <v>528</v>
      </c>
    </row>
    <row r="11" spans="1:10" ht="21" customHeight="1" x14ac:dyDescent="0.25">
      <c r="A11" s="87" t="s">
        <v>567</v>
      </c>
      <c r="B11" s="94">
        <v>6068</v>
      </c>
      <c r="C11" s="94">
        <v>1209</v>
      </c>
      <c r="D11" s="94">
        <v>4859</v>
      </c>
      <c r="E11" s="94">
        <v>5278</v>
      </c>
      <c r="F11" s="94">
        <v>780</v>
      </c>
      <c r="G11" s="94">
        <v>4498</v>
      </c>
      <c r="H11" s="94">
        <v>790</v>
      </c>
      <c r="I11" s="94">
        <v>429</v>
      </c>
      <c r="J11" s="94">
        <v>361</v>
      </c>
    </row>
    <row r="12" spans="1:10" ht="21" customHeight="1" x14ac:dyDescent="0.25">
      <c r="A12" s="17" t="s">
        <v>791</v>
      </c>
      <c r="B12" s="93">
        <v>4198</v>
      </c>
      <c r="C12" s="93">
        <v>972</v>
      </c>
      <c r="D12" s="93">
        <v>3226</v>
      </c>
      <c r="E12" s="93">
        <v>3910</v>
      </c>
      <c r="F12" s="93">
        <v>802</v>
      </c>
      <c r="G12" s="93">
        <v>3108</v>
      </c>
      <c r="H12" s="93">
        <v>288</v>
      </c>
      <c r="I12" s="93">
        <v>170</v>
      </c>
      <c r="J12" s="93">
        <v>118</v>
      </c>
    </row>
    <row r="13" spans="1:10" ht="21" customHeight="1" x14ac:dyDescent="0.25">
      <c r="A13" s="87" t="s">
        <v>792</v>
      </c>
      <c r="B13" s="94">
        <v>1320</v>
      </c>
      <c r="C13" s="94">
        <v>170</v>
      </c>
      <c r="D13" s="94">
        <v>1150</v>
      </c>
      <c r="E13" s="94">
        <v>1236</v>
      </c>
      <c r="F13" s="94">
        <v>121</v>
      </c>
      <c r="G13" s="94">
        <v>1115</v>
      </c>
      <c r="H13" s="94">
        <v>84</v>
      </c>
      <c r="I13" s="94">
        <v>49</v>
      </c>
      <c r="J13" s="94">
        <v>35</v>
      </c>
    </row>
    <row r="14" spans="1:10" ht="21" customHeight="1" x14ac:dyDescent="0.25">
      <c r="A14" s="17" t="s">
        <v>1355</v>
      </c>
      <c r="B14" s="93">
        <v>902</v>
      </c>
      <c r="C14" s="93">
        <v>245</v>
      </c>
      <c r="D14" s="93">
        <v>657</v>
      </c>
      <c r="E14" s="93">
        <v>807</v>
      </c>
      <c r="F14" s="93">
        <v>187</v>
      </c>
      <c r="G14" s="93">
        <v>620</v>
      </c>
      <c r="H14" s="93">
        <v>95</v>
      </c>
      <c r="I14" s="93">
        <v>58</v>
      </c>
      <c r="J14" s="93">
        <v>37</v>
      </c>
    </row>
    <row r="15" spans="1:10" ht="21" customHeight="1" x14ac:dyDescent="0.25">
      <c r="A15" s="87" t="s">
        <v>790</v>
      </c>
      <c r="B15" s="94">
        <v>777</v>
      </c>
      <c r="C15" s="94">
        <v>256</v>
      </c>
      <c r="D15" s="94">
        <v>521</v>
      </c>
      <c r="E15" s="94">
        <v>415</v>
      </c>
      <c r="F15" s="94">
        <v>57</v>
      </c>
      <c r="G15" s="94">
        <v>358</v>
      </c>
      <c r="H15" s="94">
        <v>362</v>
      </c>
      <c r="I15" s="94">
        <v>199</v>
      </c>
      <c r="J15" s="94">
        <v>163</v>
      </c>
    </row>
    <row r="16" spans="1:10" ht="21" customHeight="1" x14ac:dyDescent="0.25">
      <c r="A16" s="17" t="s">
        <v>797</v>
      </c>
      <c r="B16" s="93">
        <v>482</v>
      </c>
      <c r="C16" s="93">
        <v>71</v>
      </c>
      <c r="D16" s="93">
        <v>411</v>
      </c>
      <c r="E16" s="93">
        <v>341</v>
      </c>
      <c r="F16" s="93">
        <v>27</v>
      </c>
      <c r="G16" s="93">
        <v>314</v>
      </c>
      <c r="H16" s="93">
        <v>141</v>
      </c>
      <c r="I16" s="93">
        <v>44</v>
      </c>
      <c r="J16" s="93">
        <v>97</v>
      </c>
    </row>
    <row r="17" spans="1:10" ht="21" customHeight="1" x14ac:dyDescent="0.25">
      <c r="A17" s="87" t="s">
        <v>801</v>
      </c>
      <c r="B17" s="94">
        <v>251</v>
      </c>
      <c r="C17" s="94">
        <v>101</v>
      </c>
      <c r="D17" s="94">
        <v>150</v>
      </c>
      <c r="E17" s="94">
        <v>207</v>
      </c>
      <c r="F17" s="94">
        <v>73</v>
      </c>
      <c r="G17" s="94">
        <v>134</v>
      </c>
      <c r="H17" s="94">
        <v>44</v>
      </c>
      <c r="I17" s="94">
        <v>28</v>
      </c>
      <c r="J17" s="94">
        <v>16</v>
      </c>
    </row>
    <row r="18" spans="1:10" ht="21" customHeight="1" x14ac:dyDescent="0.25">
      <c r="A18" s="17" t="s">
        <v>793</v>
      </c>
      <c r="B18" s="93">
        <v>218</v>
      </c>
      <c r="C18" s="93">
        <v>62</v>
      </c>
      <c r="D18" s="93">
        <v>156</v>
      </c>
      <c r="E18" s="93">
        <v>132</v>
      </c>
      <c r="F18" s="93">
        <v>22</v>
      </c>
      <c r="G18" s="93">
        <v>110</v>
      </c>
      <c r="H18" s="93">
        <v>86</v>
      </c>
      <c r="I18" s="93">
        <v>40</v>
      </c>
      <c r="J18" s="93">
        <v>46</v>
      </c>
    </row>
    <row r="19" spans="1:10" ht="21" customHeight="1" x14ac:dyDescent="0.25">
      <c r="A19" s="87" t="s">
        <v>795</v>
      </c>
      <c r="B19" s="94">
        <v>125</v>
      </c>
      <c r="C19" s="94">
        <v>20</v>
      </c>
      <c r="D19" s="94">
        <v>105</v>
      </c>
      <c r="E19" s="94">
        <v>109</v>
      </c>
      <c r="F19" s="94">
        <v>16</v>
      </c>
      <c r="G19" s="94">
        <v>93</v>
      </c>
      <c r="H19" s="94">
        <v>16</v>
      </c>
      <c r="I19" s="94">
        <v>4</v>
      </c>
      <c r="J19" s="94">
        <v>12</v>
      </c>
    </row>
    <row r="20" spans="1:10" ht="21" customHeight="1" x14ac:dyDescent="0.25">
      <c r="A20" s="17" t="s">
        <v>800</v>
      </c>
      <c r="B20" s="93">
        <v>87</v>
      </c>
      <c r="C20" s="93">
        <v>13</v>
      </c>
      <c r="D20" s="93">
        <v>74</v>
      </c>
      <c r="E20" s="93">
        <v>72</v>
      </c>
      <c r="F20" s="93">
        <v>6</v>
      </c>
      <c r="G20" s="93">
        <v>66</v>
      </c>
      <c r="H20" s="93">
        <v>15</v>
      </c>
      <c r="I20" s="93">
        <v>7</v>
      </c>
      <c r="J20" s="93">
        <v>8</v>
      </c>
    </row>
    <row r="21" spans="1:10" ht="21" customHeight="1" x14ac:dyDescent="0.25">
      <c r="A21" s="87" t="s">
        <v>796</v>
      </c>
      <c r="B21" s="94">
        <v>74</v>
      </c>
      <c r="C21" s="94">
        <v>22</v>
      </c>
      <c r="D21" s="94">
        <v>52</v>
      </c>
      <c r="E21" s="94">
        <v>29</v>
      </c>
      <c r="F21" s="94">
        <v>7</v>
      </c>
      <c r="G21" s="94">
        <v>22</v>
      </c>
      <c r="H21" s="94">
        <v>45</v>
      </c>
      <c r="I21" s="94">
        <v>15</v>
      </c>
      <c r="J21" s="94">
        <v>30</v>
      </c>
    </row>
    <row r="22" spans="1:10" ht="21" customHeight="1" x14ac:dyDescent="0.25">
      <c r="A22" s="17" t="s">
        <v>815</v>
      </c>
      <c r="B22" s="93">
        <v>70</v>
      </c>
      <c r="C22" s="93">
        <v>13</v>
      </c>
      <c r="D22" s="93">
        <v>57</v>
      </c>
      <c r="E22" s="93">
        <v>53</v>
      </c>
      <c r="F22" s="93">
        <v>6</v>
      </c>
      <c r="G22" s="93">
        <v>47</v>
      </c>
      <c r="H22" s="93">
        <v>17</v>
      </c>
      <c r="I22" s="93">
        <v>7</v>
      </c>
      <c r="J22" s="93">
        <v>10</v>
      </c>
    </row>
    <row r="23" spans="1:10" ht="21" customHeight="1" x14ac:dyDescent="0.25">
      <c r="A23" s="87" t="s">
        <v>798</v>
      </c>
      <c r="B23" s="94">
        <v>63</v>
      </c>
      <c r="C23" s="94">
        <v>22</v>
      </c>
      <c r="D23" s="94">
        <v>41</v>
      </c>
      <c r="E23" s="94">
        <v>17</v>
      </c>
      <c r="F23" s="94">
        <v>5</v>
      </c>
      <c r="G23" s="94">
        <v>12</v>
      </c>
      <c r="H23" s="94">
        <v>46</v>
      </c>
      <c r="I23" s="94">
        <v>17</v>
      </c>
      <c r="J23" s="94">
        <v>29</v>
      </c>
    </row>
    <row r="24" spans="1:10" ht="21" customHeight="1" thickBot="1" x14ac:dyDescent="0.3">
      <c r="A24" s="88" t="s">
        <v>814</v>
      </c>
      <c r="B24" s="95">
        <v>25</v>
      </c>
      <c r="C24" s="95">
        <v>13</v>
      </c>
      <c r="D24" s="95">
        <v>12</v>
      </c>
      <c r="E24" s="95">
        <v>8</v>
      </c>
      <c r="F24" s="95">
        <v>1</v>
      </c>
      <c r="G24" s="95">
        <v>7</v>
      </c>
      <c r="H24" s="95">
        <v>17</v>
      </c>
      <c r="I24" s="95">
        <v>12</v>
      </c>
      <c r="J24" s="95">
        <v>5</v>
      </c>
    </row>
    <row r="25" spans="1:10" ht="6.95" customHeight="1" thickTop="1" x14ac:dyDescent="0.25"/>
    <row r="26" spans="1:10" x14ac:dyDescent="0.25">
      <c r="A26" s="13" t="s">
        <v>11</v>
      </c>
    </row>
    <row r="27" spans="1:10" ht="15.75" x14ac:dyDescent="0.25">
      <c r="A27" s="7" t="s">
        <v>328</v>
      </c>
    </row>
    <row r="28" spans="1:10" ht="15.75" x14ac:dyDescent="0.25">
      <c r="A28" s="12" t="s">
        <v>327</v>
      </c>
    </row>
    <row r="29" spans="1:10" ht="6.95" customHeight="1" x14ac:dyDescent="0.25">
      <c r="A29" s="12"/>
    </row>
    <row r="30" spans="1:10" x14ac:dyDescent="0.25">
      <c r="A30" s="13" t="s">
        <v>191</v>
      </c>
    </row>
    <row r="31" spans="1:10" x14ac:dyDescent="0.25">
      <c r="A31" s="12" t="s">
        <v>1336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theme="4"/>
    <pageSetUpPr fitToPage="1"/>
  </sheetPr>
  <dimension ref="A1:E29"/>
  <sheetViews>
    <sheetView workbookViewId="0"/>
  </sheetViews>
  <sheetFormatPr defaultColWidth="9.140625" defaultRowHeight="15" x14ac:dyDescent="0.25"/>
  <cols>
    <col min="1" max="1" width="39" style="14" customWidth="1"/>
    <col min="2" max="5" width="9.7109375" style="14" customWidth="1"/>
    <col min="6" max="16384" width="9.140625" style="14"/>
  </cols>
  <sheetData>
    <row r="1" spans="1:5" x14ac:dyDescent="0.25">
      <c r="A1" s="20" t="s">
        <v>432</v>
      </c>
    </row>
    <row r="2" spans="1:5" ht="6.95" customHeight="1" x14ac:dyDescent="0.25">
      <c r="A2" s="77"/>
    </row>
    <row r="3" spans="1:5" ht="17.25" x14ac:dyDescent="0.25">
      <c r="A3" s="77" t="s">
        <v>426</v>
      </c>
    </row>
    <row r="4" spans="1:5" ht="6.95" customHeight="1" x14ac:dyDescent="0.25">
      <c r="A4" s="33"/>
    </row>
    <row r="5" spans="1:5" ht="15.75" thickBot="1" x14ac:dyDescent="0.3">
      <c r="A5" s="34">
        <v>2015</v>
      </c>
      <c r="D5" s="256" t="s">
        <v>181</v>
      </c>
      <c r="E5" s="256"/>
    </row>
    <row r="6" spans="1:5" ht="16.5" customHeight="1" thickTop="1" thickBot="1" x14ac:dyDescent="0.3">
      <c r="A6" s="339" t="s">
        <v>423</v>
      </c>
      <c r="B6" s="311" t="s">
        <v>141</v>
      </c>
      <c r="C6" s="312"/>
      <c r="D6" s="312"/>
      <c r="E6" s="313"/>
    </row>
    <row r="7" spans="1:5" ht="27" thickTop="1" thickBot="1" x14ac:dyDescent="0.3">
      <c r="A7" s="341"/>
      <c r="B7" s="173" t="s">
        <v>22</v>
      </c>
      <c r="C7" s="181" t="s">
        <v>204</v>
      </c>
      <c r="D7" s="181" t="s">
        <v>205</v>
      </c>
      <c r="E7" s="181" t="s">
        <v>206</v>
      </c>
    </row>
    <row r="8" spans="1:5" ht="21" customHeight="1" thickTop="1" x14ac:dyDescent="0.25">
      <c r="A8" s="22" t="s">
        <v>22</v>
      </c>
      <c r="B8" s="90">
        <v>16607</v>
      </c>
      <c r="C8" s="90">
        <v>9030</v>
      </c>
      <c r="D8" s="90">
        <v>6048</v>
      </c>
      <c r="E8" s="90">
        <v>1529</v>
      </c>
    </row>
    <row r="9" spans="1:5" ht="21" customHeight="1" x14ac:dyDescent="0.25">
      <c r="A9" s="17" t="s">
        <v>789</v>
      </c>
      <c r="B9" s="93">
        <v>13470</v>
      </c>
      <c r="C9" s="93">
        <v>7089</v>
      </c>
      <c r="D9" s="93">
        <v>5066</v>
      </c>
      <c r="E9" s="93">
        <v>1315</v>
      </c>
    </row>
    <row r="10" spans="1:5" ht="21" customHeight="1" x14ac:dyDescent="0.25">
      <c r="A10" s="87" t="s">
        <v>567</v>
      </c>
      <c r="B10" s="94">
        <v>5012</v>
      </c>
      <c r="C10" s="94">
        <v>2681</v>
      </c>
      <c r="D10" s="94">
        <v>1825</v>
      </c>
      <c r="E10" s="94">
        <v>506</v>
      </c>
    </row>
    <row r="11" spans="1:5" ht="21" customHeight="1" x14ac:dyDescent="0.25">
      <c r="A11" s="17" t="s">
        <v>791</v>
      </c>
      <c r="B11" s="93">
        <v>3639</v>
      </c>
      <c r="C11" s="93">
        <v>1641</v>
      </c>
      <c r="D11" s="93">
        <v>1378</v>
      </c>
      <c r="E11" s="93">
        <v>620</v>
      </c>
    </row>
    <row r="12" spans="1:5" ht="21" customHeight="1" x14ac:dyDescent="0.25">
      <c r="A12" s="87" t="s">
        <v>792</v>
      </c>
      <c r="B12" s="94">
        <v>1071</v>
      </c>
      <c r="C12" s="94">
        <v>779</v>
      </c>
      <c r="D12" s="94">
        <v>264</v>
      </c>
      <c r="E12" s="94">
        <v>28</v>
      </c>
    </row>
    <row r="13" spans="1:5" ht="21" customHeight="1" x14ac:dyDescent="0.25">
      <c r="A13" s="17" t="s">
        <v>1355</v>
      </c>
      <c r="B13" s="93">
        <v>781</v>
      </c>
      <c r="C13" s="93">
        <v>282</v>
      </c>
      <c r="D13" s="93">
        <v>303</v>
      </c>
      <c r="E13" s="93">
        <v>196</v>
      </c>
    </row>
    <row r="14" spans="1:5" ht="21" customHeight="1" x14ac:dyDescent="0.25">
      <c r="A14" s="87" t="s">
        <v>790</v>
      </c>
      <c r="B14" s="94">
        <v>538</v>
      </c>
      <c r="C14" s="94">
        <v>383</v>
      </c>
      <c r="D14" s="94">
        <v>129</v>
      </c>
      <c r="E14" s="94">
        <v>26</v>
      </c>
    </row>
    <row r="15" spans="1:5" ht="21" customHeight="1" x14ac:dyDescent="0.25">
      <c r="A15" s="17" t="s">
        <v>797</v>
      </c>
      <c r="B15" s="93">
        <v>365</v>
      </c>
      <c r="C15" s="93">
        <v>243</v>
      </c>
      <c r="D15" s="93">
        <v>116</v>
      </c>
      <c r="E15" s="93">
        <v>6</v>
      </c>
    </row>
    <row r="16" spans="1:5" ht="21" customHeight="1" x14ac:dyDescent="0.25">
      <c r="A16" s="87" t="s">
        <v>801</v>
      </c>
      <c r="B16" s="94">
        <v>212</v>
      </c>
      <c r="C16" s="94">
        <v>69</v>
      </c>
      <c r="D16" s="94">
        <v>88</v>
      </c>
      <c r="E16" s="94">
        <v>55</v>
      </c>
    </row>
    <row r="17" spans="1:5" ht="21" customHeight="1" x14ac:dyDescent="0.25">
      <c r="A17" s="17" t="s">
        <v>793</v>
      </c>
      <c r="B17" s="93">
        <v>147</v>
      </c>
      <c r="C17" s="93">
        <v>98</v>
      </c>
      <c r="D17" s="93">
        <v>42</v>
      </c>
      <c r="E17" s="93">
        <v>7</v>
      </c>
    </row>
    <row r="18" spans="1:5" ht="21" customHeight="1" x14ac:dyDescent="0.25">
      <c r="A18" s="87" t="s">
        <v>795</v>
      </c>
      <c r="B18" s="94">
        <v>99</v>
      </c>
      <c r="C18" s="94">
        <v>69</v>
      </c>
      <c r="D18" s="94">
        <v>27</v>
      </c>
      <c r="E18" s="94">
        <v>3</v>
      </c>
    </row>
    <row r="19" spans="1:5" ht="21" customHeight="1" x14ac:dyDescent="0.25">
      <c r="A19" s="17" t="s">
        <v>800</v>
      </c>
      <c r="B19" s="93">
        <v>64</v>
      </c>
      <c r="C19" s="93">
        <v>29</v>
      </c>
      <c r="D19" s="93">
        <v>32</v>
      </c>
      <c r="E19" s="93">
        <v>3</v>
      </c>
    </row>
    <row r="20" spans="1:5" ht="21" customHeight="1" x14ac:dyDescent="0.25">
      <c r="A20" s="87" t="s">
        <v>796</v>
      </c>
      <c r="B20" s="94">
        <v>50</v>
      </c>
      <c r="C20" s="94">
        <v>36</v>
      </c>
      <c r="D20" s="94">
        <v>12</v>
      </c>
      <c r="E20" s="94">
        <v>2</v>
      </c>
    </row>
    <row r="21" spans="1:5" ht="21" customHeight="1" x14ac:dyDescent="0.25">
      <c r="A21" s="17" t="s">
        <v>815</v>
      </c>
      <c r="B21" s="93">
        <v>45</v>
      </c>
      <c r="C21" s="93">
        <v>33</v>
      </c>
      <c r="D21" s="93">
        <v>10</v>
      </c>
      <c r="E21" s="93">
        <v>2</v>
      </c>
    </row>
    <row r="22" spans="1:5" ht="21" customHeight="1" x14ac:dyDescent="0.25">
      <c r="A22" s="87" t="s">
        <v>798</v>
      </c>
      <c r="B22" s="94">
        <v>37</v>
      </c>
      <c r="C22" s="94">
        <v>29</v>
      </c>
      <c r="D22" s="94">
        <v>7</v>
      </c>
      <c r="E22" s="94">
        <v>1</v>
      </c>
    </row>
    <row r="23" spans="1:5" ht="21" customHeight="1" thickBot="1" x14ac:dyDescent="0.3">
      <c r="A23" s="88" t="s">
        <v>814</v>
      </c>
      <c r="B23" s="95">
        <v>13</v>
      </c>
      <c r="C23" s="95">
        <v>9</v>
      </c>
      <c r="D23" s="95">
        <v>3</v>
      </c>
      <c r="E23" s="95">
        <v>1</v>
      </c>
    </row>
    <row r="24" spans="1:5" ht="6.95" customHeight="1" thickTop="1" x14ac:dyDescent="0.25"/>
    <row r="25" spans="1:5" x14ac:dyDescent="0.25">
      <c r="A25" s="13" t="s">
        <v>167</v>
      </c>
    </row>
    <row r="26" spans="1:5" ht="15.75" x14ac:dyDescent="0.25">
      <c r="A26" s="12" t="s">
        <v>400</v>
      </c>
    </row>
    <row r="27" spans="1:5" ht="6.95" customHeight="1" x14ac:dyDescent="0.25"/>
    <row r="28" spans="1:5" x14ac:dyDescent="0.25">
      <c r="A28" s="13" t="s">
        <v>191</v>
      </c>
    </row>
    <row r="29" spans="1:5" x14ac:dyDescent="0.25">
      <c r="A29" s="12" t="s">
        <v>1336</v>
      </c>
    </row>
  </sheetData>
  <sortState ref="A4:J20">
    <sortCondition descending="1" ref="B4"/>
  </sortState>
  <mergeCells count="3">
    <mergeCell ref="B6:E6"/>
    <mergeCell ref="A6:A7"/>
    <mergeCell ref="D5:E5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tabColor theme="4"/>
    <pageSetUpPr fitToPage="1"/>
  </sheetPr>
  <dimension ref="A1:F29"/>
  <sheetViews>
    <sheetView workbookViewId="0"/>
  </sheetViews>
  <sheetFormatPr defaultColWidth="9.140625" defaultRowHeight="15" x14ac:dyDescent="0.25"/>
  <cols>
    <col min="1" max="1" width="38.42578125" style="14" customWidth="1"/>
    <col min="2" max="6" width="8.7109375" style="14" customWidth="1"/>
    <col min="7" max="16384" width="9.140625" style="14"/>
  </cols>
  <sheetData>
    <row r="1" spans="1:6" x14ac:dyDescent="0.25">
      <c r="A1" s="20" t="s">
        <v>434</v>
      </c>
    </row>
    <row r="2" spans="1:6" ht="6.95" customHeight="1" x14ac:dyDescent="0.25">
      <c r="A2" s="77"/>
    </row>
    <row r="3" spans="1:6" ht="17.25" x14ac:dyDescent="0.25">
      <c r="A3" s="77" t="s">
        <v>428</v>
      </c>
    </row>
    <row r="4" spans="1:6" ht="6.95" customHeight="1" x14ac:dyDescent="0.25">
      <c r="A4" s="33"/>
    </row>
    <row r="5" spans="1:6" ht="15.75" thickBot="1" x14ac:dyDescent="0.3">
      <c r="A5" s="34">
        <v>2015</v>
      </c>
      <c r="E5" s="256" t="s">
        <v>181</v>
      </c>
      <c r="F5" s="256"/>
    </row>
    <row r="6" spans="1:6" ht="16.5" thickTop="1" thickBot="1" x14ac:dyDescent="0.3">
      <c r="A6" s="281" t="s">
        <v>423</v>
      </c>
      <c r="B6" s="259" t="s">
        <v>137</v>
      </c>
      <c r="C6" s="260"/>
      <c r="D6" s="260"/>
      <c r="E6" s="260"/>
      <c r="F6" s="261"/>
    </row>
    <row r="7" spans="1:6" ht="16.5" thickTop="1" thickBot="1" x14ac:dyDescent="0.3">
      <c r="A7" s="271"/>
      <c r="B7" s="52" t="s">
        <v>22</v>
      </c>
      <c r="C7" s="52" t="s">
        <v>146</v>
      </c>
      <c r="D7" s="52" t="s">
        <v>127</v>
      </c>
      <c r="E7" s="52" t="s">
        <v>128</v>
      </c>
      <c r="F7" s="56" t="s">
        <v>129</v>
      </c>
    </row>
    <row r="8" spans="1:6" ht="21" customHeight="1" thickTop="1" x14ac:dyDescent="0.25">
      <c r="A8" s="22" t="s">
        <v>22</v>
      </c>
      <c r="B8" s="90">
        <v>19556</v>
      </c>
      <c r="C8" s="90">
        <v>16614</v>
      </c>
      <c r="D8" s="90">
        <v>1953</v>
      </c>
      <c r="E8" s="90">
        <v>662</v>
      </c>
      <c r="F8" s="90">
        <v>327</v>
      </c>
    </row>
    <row r="9" spans="1:6" ht="21" customHeight="1" x14ac:dyDescent="0.25">
      <c r="A9" s="17" t="s">
        <v>789</v>
      </c>
      <c r="B9" s="93">
        <v>15465</v>
      </c>
      <c r="C9" s="93">
        <v>13365</v>
      </c>
      <c r="D9" s="93">
        <v>1452</v>
      </c>
      <c r="E9" s="93">
        <v>454</v>
      </c>
      <c r="F9" s="93">
        <v>194</v>
      </c>
    </row>
    <row r="10" spans="1:6" ht="21" customHeight="1" x14ac:dyDescent="0.25">
      <c r="A10" s="87" t="s">
        <v>567</v>
      </c>
      <c r="B10" s="94">
        <v>6070</v>
      </c>
      <c r="C10" s="94">
        <v>5209</v>
      </c>
      <c r="D10" s="94">
        <v>524</v>
      </c>
      <c r="E10" s="94">
        <v>213</v>
      </c>
      <c r="F10" s="94">
        <v>124</v>
      </c>
    </row>
    <row r="11" spans="1:6" ht="21" customHeight="1" x14ac:dyDescent="0.25">
      <c r="A11" s="17" t="s">
        <v>791</v>
      </c>
      <c r="B11" s="93">
        <v>4203</v>
      </c>
      <c r="C11" s="93">
        <v>3666</v>
      </c>
      <c r="D11" s="93">
        <v>356</v>
      </c>
      <c r="E11" s="93">
        <v>128</v>
      </c>
      <c r="F11" s="93">
        <v>53</v>
      </c>
    </row>
    <row r="12" spans="1:6" ht="21" customHeight="1" x14ac:dyDescent="0.25">
      <c r="A12" s="87" t="s">
        <v>792</v>
      </c>
      <c r="B12" s="94">
        <v>1320</v>
      </c>
      <c r="C12" s="94">
        <v>1073</v>
      </c>
      <c r="D12" s="94">
        <v>150</v>
      </c>
      <c r="E12" s="94">
        <v>63</v>
      </c>
      <c r="F12" s="94">
        <v>34</v>
      </c>
    </row>
    <row r="13" spans="1:6" ht="21" customHeight="1" x14ac:dyDescent="0.25">
      <c r="A13" s="17" t="s">
        <v>1355</v>
      </c>
      <c r="B13" s="93">
        <v>902</v>
      </c>
      <c r="C13" s="93">
        <v>795</v>
      </c>
      <c r="D13" s="93">
        <v>72</v>
      </c>
      <c r="E13" s="93">
        <v>18</v>
      </c>
      <c r="F13" s="93">
        <v>17</v>
      </c>
    </row>
    <row r="14" spans="1:6" ht="21" customHeight="1" x14ac:dyDescent="0.25">
      <c r="A14" s="87" t="s">
        <v>790</v>
      </c>
      <c r="B14" s="94">
        <v>777</v>
      </c>
      <c r="C14" s="94">
        <v>606</v>
      </c>
      <c r="D14" s="94">
        <v>84</v>
      </c>
      <c r="E14" s="94">
        <v>46</v>
      </c>
      <c r="F14" s="94">
        <v>41</v>
      </c>
    </row>
    <row r="15" spans="1:6" ht="21" customHeight="1" x14ac:dyDescent="0.25">
      <c r="A15" s="17" t="s">
        <v>797</v>
      </c>
      <c r="B15" s="93">
        <v>483</v>
      </c>
      <c r="C15" s="93">
        <v>371</v>
      </c>
      <c r="D15" s="93">
        <v>76</v>
      </c>
      <c r="E15" s="93">
        <v>23</v>
      </c>
      <c r="F15" s="93">
        <v>13</v>
      </c>
    </row>
    <row r="16" spans="1:6" ht="21" customHeight="1" x14ac:dyDescent="0.25">
      <c r="A16" s="87" t="s">
        <v>801</v>
      </c>
      <c r="B16" s="94">
        <v>251</v>
      </c>
      <c r="C16" s="94">
        <v>224</v>
      </c>
      <c r="D16" s="94">
        <v>18</v>
      </c>
      <c r="E16" s="94">
        <v>3</v>
      </c>
      <c r="F16" s="94">
        <v>6</v>
      </c>
    </row>
    <row r="17" spans="1:6" ht="21" customHeight="1" x14ac:dyDescent="0.25">
      <c r="A17" s="17" t="s">
        <v>793</v>
      </c>
      <c r="B17" s="93">
        <v>219</v>
      </c>
      <c r="C17" s="93">
        <v>165</v>
      </c>
      <c r="D17" s="93">
        <v>23</v>
      </c>
      <c r="E17" s="93">
        <v>21</v>
      </c>
      <c r="F17" s="93">
        <v>10</v>
      </c>
    </row>
    <row r="18" spans="1:6" ht="21" customHeight="1" x14ac:dyDescent="0.25">
      <c r="A18" s="87" t="s">
        <v>795</v>
      </c>
      <c r="B18" s="94">
        <v>125</v>
      </c>
      <c r="C18" s="94">
        <v>103</v>
      </c>
      <c r="D18" s="94">
        <v>13</v>
      </c>
      <c r="E18" s="94">
        <v>5</v>
      </c>
      <c r="F18" s="94">
        <v>4</v>
      </c>
    </row>
    <row r="19" spans="1:6" ht="21" customHeight="1" x14ac:dyDescent="0.25">
      <c r="A19" s="17" t="s">
        <v>800</v>
      </c>
      <c r="B19" s="93">
        <v>88</v>
      </c>
      <c r="C19" s="93">
        <v>68</v>
      </c>
      <c r="D19" s="93">
        <v>14</v>
      </c>
      <c r="E19" s="93">
        <v>4</v>
      </c>
      <c r="F19" s="93">
        <v>2</v>
      </c>
    </row>
    <row r="20" spans="1:6" ht="21" customHeight="1" x14ac:dyDescent="0.25">
      <c r="A20" s="87" t="s">
        <v>796</v>
      </c>
      <c r="B20" s="94">
        <v>74</v>
      </c>
      <c r="C20" s="94">
        <v>50</v>
      </c>
      <c r="D20" s="94">
        <v>10</v>
      </c>
      <c r="E20" s="94">
        <v>3</v>
      </c>
      <c r="F20" s="94">
        <v>11</v>
      </c>
    </row>
    <row r="21" spans="1:6" ht="21" customHeight="1" x14ac:dyDescent="0.25">
      <c r="A21" s="17" t="s">
        <v>815</v>
      </c>
      <c r="B21" s="93">
        <v>70</v>
      </c>
      <c r="C21" s="93">
        <v>49</v>
      </c>
      <c r="D21" s="93">
        <v>14</v>
      </c>
      <c r="E21" s="93">
        <v>5</v>
      </c>
      <c r="F21" s="93">
        <v>2</v>
      </c>
    </row>
    <row r="22" spans="1:6" ht="21" customHeight="1" x14ac:dyDescent="0.25">
      <c r="A22" s="87" t="s">
        <v>798</v>
      </c>
      <c r="B22" s="94">
        <v>63</v>
      </c>
      <c r="C22" s="94">
        <v>49</v>
      </c>
      <c r="D22" s="94">
        <v>9</v>
      </c>
      <c r="E22" s="94">
        <v>2</v>
      </c>
      <c r="F22" s="94">
        <v>3</v>
      </c>
    </row>
    <row r="23" spans="1:6" ht="21" customHeight="1" thickBot="1" x14ac:dyDescent="0.3">
      <c r="A23" s="234" t="s">
        <v>814</v>
      </c>
      <c r="B23" s="235">
        <v>25</v>
      </c>
      <c r="C23" s="235">
        <v>19</v>
      </c>
      <c r="D23" s="235">
        <v>1</v>
      </c>
      <c r="E23" s="235">
        <v>3</v>
      </c>
      <c r="F23" s="235">
        <v>2</v>
      </c>
    </row>
    <row r="24" spans="1:6" ht="6.95" customHeight="1" x14ac:dyDescent="0.25"/>
    <row r="25" spans="1:6" x14ac:dyDescent="0.25">
      <c r="A25" s="13" t="s">
        <v>167</v>
      </c>
    </row>
    <row r="26" spans="1:6" ht="15.75" x14ac:dyDescent="0.25">
      <c r="A26" s="12" t="s">
        <v>400</v>
      </c>
    </row>
    <row r="27" spans="1:6" ht="6.95" customHeight="1" x14ac:dyDescent="0.25"/>
    <row r="28" spans="1:6" x14ac:dyDescent="0.25">
      <c r="A28" s="13" t="s">
        <v>191</v>
      </c>
    </row>
    <row r="29" spans="1:6" x14ac:dyDescent="0.25">
      <c r="A29" s="12" t="s">
        <v>1336</v>
      </c>
    </row>
  </sheetData>
  <sortState ref="A3:E19">
    <sortCondition descending="1" ref="A3"/>
  </sortState>
  <mergeCells count="3">
    <mergeCell ref="B6:F6"/>
    <mergeCell ref="A6:A7"/>
    <mergeCell ref="E5:F5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theme="4"/>
    <pageSetUpPr fitToPage="1"/>
  </sheetPr>
  <dimension ref="A1:J21"/>
  <sheetViews>
    <sheetView workbookViewId="0"/>
  </sheetViews>
  <sheetFormatPr defaultColWidth="9.140625" defaultRowHeight="15" x14ac:dyDescent="0.25"/>
  <cols>
    <col min="1" max="1" width="27.2851562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436</v>
      </c>
    </row>
    <row r="2" spans="1:10" ht="6.95" customHeight="1" x14ac:dyDescent="0.25">
      <c r="A2" s="77"/>
    </row>
    <row r="3" spans="1:10" ht="17.25" x14ac:dyDescent="0.25">
      <c r="A3" s="77" t="s">
        <v>817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thickTop="1" thickBot="1" x14ac:dyDescent="0.3">
      <c r="A6" s="281" t="s">
        <v>148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6.5" thickTop="1" thickBot="1" x14ac:dyDescent="0.3">
      <c r="A8" s="271"/>
      <c r="B8" s="52" t="s">
        <v>8</v>
      </c>
      <c r="C8" s="52" t="s">
        <v>9</v>
      </c>
      <c r="D8" s="52" t="s">
        <v>10</v>
      </c>
      <c r="E8" s="52" t="s">
        <v>8</v>
      </c>
      <c r="F8" s="52" t="s">
        <v>9</v>
      </c>
      <c r="G8" s="52" t="s">
        <v>10</v>
      </c>
      <c r="H8" s="52" t="s">
        <v>8</v>
      </c>
      <c r="I8" s="52" t="s">
        <v>9</v>
      </c>
      <c r="J8" s="52" t="s">
        <v>10</v>
      </c>
    </row>
    <row r="9" spans="1:10" ht="20.25" customHeight="1" thickTop="1" x14ac:dyDescent="0.25">
      <c r="A9" s="22" t="s">
        <v>22</v>
      </c>
      <c r="B9" s="22">
        <v>19548</v>
      </c>
      <c r="C9" s="22">
        <v>8765</v>
      </c>
      <c r="D9" s="22">
        <v>10783</v>
      </c>
      <c r="E9" s="22">
        <v>16024</v>
      </c>
      <c r="F9" s="22">
        <v>6791</v>
      </c>
      <c r="G9" s="22">
        <v>9233</v>
      </c>
      <c r="H9" s="22">
        <v>3524</v>
      </c>
      <c r="I9" s="22">
        <v>1974</v>
      </c>
      <c r="J9" s="22">
        <v>1550</v>
      </c>
    </row>
    <row r="10" spans="1:10" ht="20.25" customHeight="1" x14ac:dyDescent="0.25">
      <c r="A10" s="17" t="s">
        <v>721</v>
      </c>
      <c r="B10" s="17">
        <v>4913</v>
      </c>
      <c r="C10" s="17">
        <v>2124</v>
      </c>
      <c r="D10" s="17">
        <v>2789</v>
      </c>
      <c r="E10" s="17">
        <v>4017</v>
      </c>
      <c r="F10" s="17">
        <v>1654</v>
      </c>
      <c r="G10" s="17">
        <v>2363</v>
      </c>
      <c r="H10" s="17">
        <v>896</v>
      </c>
      <c r="I10" s="17">
        <v>470</v>
      </c>
      <c r="J10" s="17">
        <v>426</v>
      </c>
    </row>
    <row r="11" spans="1:10" ht="20.25" customHeight="1" x14ac:dyDescent="0.25">
      <c r="A11" s="87" t="s">
        <v>722</v>
      </c>
      <c r="B11" s="87">
        <v>10957</v>
      </c>
      <c r="C11" s="87">
        <v>4998</v>
      </c>
      <c r="D11" s="87">
        <v>5959</v>
      </c>
      <c r="E11" s="87">
        <v>8968</v>
      </c>
      <c r="F11" s="87">
        <v>3865</v>
      </c>
      <c r="G11" s="87">
        <v>5103</v>
      </c>
      <c r="H11" s="87">
        <v>1989</v>
      </c>
      <c r="I11" s="87">
        <v>1133</v>
      </c>
      <c r="J11" s="87">
        <v>856</v>
      </c>
    </row>
    <row r="12" spans="1:10" ht="20.25" customHeight="1" x14ac:dyDescent="0.25">
      <c r="A12" s="17" t="s">
        <v>723</v>
      </c>
      <c r="B12" s="17">
        <v>2910</v>
      </c>
      <c r="C12" s="17">
        <v>1302</v>
      </c>
      <c r="D12" s="17">
        <v>1608</v>
      </c>
      <c r="E12" s="17">
        <v>2406</v>
      </c>
      <c r="F12" s="17">
        <v>1010</v>
      </c>
      <c r="G12" s="17">
        <v>1396</v>
      </c>
      <c r="H12" s="17">
        <v>504</v>
      </c>
      <c r="I12" s="17">
        <v>292</v>
      </c>
      <c r="J12" s="17">
        <v>212</v>
      </c>
    </row>
    <row r="13" spans="1:10" ht="20.25" customHeight="1" x14ac:dyDescent="0.25">
      <c r="A13" s="87" t="s">
        <v>724</v>
      </c>
      <c r="B13" s="87">
        <v>564</v>
      </c>
      <c r="C13" s="87">
        <v>245</v>
      </c>
      <c r="D13" s="87">
        <v>319</v>
      </c>
      <c r="E13" s="87">
        <v>480</v>
      </c>
      <c r="F13" s="87">
        <v>197</v>
      </c>
      <c r="G13" s="87">
        <v>283</v>
      </c>
      <c r="H13" s="87">
        <v>84</v>
      </c>
      <c r="I13" s="87">
        <v>48</v>
      </c>
      <c r="J13" s="87">
        <v>36</v>
      </c>
    </row>
    <row r="14" spans="1:10" ht="20.25" customHeight="1" thickBot="1" x14ac:dyDescent="0.3">
      <c r="A14" s="18" t="s">
        <v>725</v>
      </c>
      <c r="B14" s="18">
        <v>204</v>
      </c>
      <c r="C14" s="18">
        <v>96</v>
      </c>
      <c r="D14" s="18">
        <v>108</v>
      </c>
      <c r="E14" s="18">
        <v>153</v>
      </c>
      <c r="F14" s="18">
        <v>65</v>
      </c>
      <c r="G14" s="18">
        <v>88</v>
      </c>
      <c r="H14" s="18">
        <v>51</v>
      </c>
      <c r="I14" s="18">
        <v>31</v>
      </c>
      <c r="J14" s="18">
        <v>20</v>
      </c>
    </row>
    <row r="15" spans="1:10" ht="6.95" customHeight="1" thickTop="1" x14ac:dyDescent="0.25"/>
    <row r="16" spans="1:10" x14ac:dyDescent="0.25">
      <c r="A16" s="13" t="s">
        <v>11</v>
      </c>
    </row>
    <row r="17" spans="1:1" ht="15.75" x14ac:dyDescent="0.25">
      <c r="A17" s="7" t="s">
        <v>328</v>
      </c>
    </row>
    <row r="18" spans="1:1" ht="15.75" x14ac:dyDescent="0.25">
      <c r="A18" s="7" t="s">
        <v>363</v>
      </c>
    </row>
    <row r="19" spans="1:1" ht="6.95" customHeight="1" x14ac:dyDescent="0.25">
      <c r="A19" s="7"/>
    </row>
    <row r="20" spans="1:1" x14ac:dyDescent="0.25">
      <c r="A20" s="13" t="s">
        <v>191</v>
      </c>
    </row>
    <row r="21" spans="1:1" x14ac:dyDescent="0.25">
      <c r="A21" s="12" t="s">
        <v>1336</v>
      </c>
    </row>
  </sheetData>
  <sortState ref="A3:F19">
    <sortCondition descending="1" ref="A3"/>
  </sortState>
  <mergeCells count="6">
    <mergeCell ref="A6:A8"/>
    <mergeCell ref="I5:J5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tabColor theme="4"/>
    <pageSetUpPr fitToPage="1"/>
  </sheetPr>
  <dimension ref="A1:J20"/>
  <sheetViews>
    <sheetView workbookViewId="0"/>
  </sheetViews>
  <sheetFormatPr defaultColWidth="9.140625" defaultRowHeight="15" x14ac:dyDescent="0.25"/>
  <cols>
    <col min="1" max="1" width="27.8554687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437</v>
      </c>
    </row>
    <row r="2" spans="1:10" ht="6.95" customHeight="1" x14ac:dyDescent="0.25">
      <c r="A2" s="77"/>
    </row>
    <row r="3" spans="1:10" ht="17.25" x14ac:dyDescent="0.25">
      <c r="A3" s="77" t="s">
        <v>818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thickTop="1" thickBot="1" x14ac:dyDescent="0.3">
      <c r="A6" s="281" t="s">
        <v>148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6.5" thickTop="1" thickBot="1" x14ac:dyDescent="0.3">
      <c r="A8" s="271"/>
      <c r="B8" s="52" t="s">
        <v>22</v>
      </c>
      <c r="C8" s="52" t="s">
        <v>81</v>
      </c>
      <c r="D8" s="52" t="s">
        <v>82</v>
      </c>
      <c r="E8" s="52" t="s">
        <v>22</v>
      </c>
      <c r="F8" s="52" t="s">
        <v>81</v>
      </c>
      <c r="G8" s="52" t="s">
        <v>82</v>
      </c>
      <c r="H8" s="52" t="s">
        <v>22</v>
      </c>
      <c r="I8" s="52" t="s">
        <v>81</v>
      </c>
      <c r="J8" s="52" t="s">
        <v>82</v>
      </c>
    </row>
    <row r="9" spans="1:10" ht="21" customHeight="1" thickTop="1" x14ac:dyDescent="0.25">
      <c r="A9" s="22" t="s">
        <v>22</v>
      </c>
      <c r="B9" s="22">
        <v>19553</v>
      </c>
      <c r="C9" s="22">
        <v>3857</v>
      </c>
      <c r="D9" s="22">
        <v>15696</v>
      </c>
      <c r="E9" s="22">
        <v>16028</v>
      </c>
      <c r="F9" s="22">
        <v>2283</v>
      </c>
      <c r="G9" s="22">
        <v>13745</v>
      </c>
      <c r="H9" s="22">
        <v>3525</v>
      </c>
      <c r="I9" s="22">
        <v>1574</v>
      </c>
      <c r="J9" s="22">
        <v>1951</v>
      </c>
    </row>
    <row r="10" spans="1:10" ht="21" customHeight="1" x14ac:dyDescent="0.25">
      <c r="A10" s="17" t="s">
        <v>721</v>
      </c>
      <c r="B10" s="17">
        <v>4914</v>
      </c>
      <c r="C10" s="17">
        <v>993</v>
      </c>
      <c r="D10" s="17">
        <v>3921</v>
      </c>
      <c r="E10" s="17">
        <v>4018</v>
      </c>
      <c r="F10" s="17">
        <v>552</v>
      </c>
      <c r="G10" s="17">
        <v>3466</v>
      </c>
      <c r="H10" s="17">
        <v>896</v>
      </c>
      <c r="I10" s="17">
        <v>441</v>
      </c>
      <c r="J10" s="17">
        <v>455</v>
      </c>
    </row>
    <row r="11" spans="1:10" ht="21" customHeight="1" x14ac:dyDescent="0.25">
      <c r="A11" s="87" t="s">
        <v>722</v>
      </c>
      <c r="B11" s="87">
        <v>10961</v>
      </c>
      <c r="C11" s="87">
        <v>2169</v>
      </c>
      <c r="D11" s="87">
        <v>8792</v>
      </c>
      <c r="E11" s="87">
        <v>8971</v>
      </c>
      <c r="F11" s="87">
        <v>1302</v>
      </c>
      <c r="G11" s="87">
        <v>7669</v>
      </c>
      <c r="H11" s="87">
        <v>1990</v>
      </c>
      <c r="I11" s="87">
        <v>867</v>
      </c>
      <c r="J11" s="87">
        <v>1123</v>
      </c>
    </row>
    <row r="12" spans="1:10" ht="21" customHeight="1" x14ac:dyDescent="0.25">
      <c r="A12" s="17" t="s">
        <v>723</v>
      </c>
      <c r="B12" s="17">
        <v>2910</v>
      </c>
      <c r="C12" s="17">
        <v>532</v>
      </c>
      <c r="D12" s="17">
        <v>2378</v>
      </c>
      <c r="E12" s="17">
        <v>2406</v>
      </c>
      <c r="F12" s="17">
        <v>327</v>
      </c>
      <c r="G12" s="17">
        <v>2079</v>
      </c>
      <c r="H12" s="17">
        <v>504</v>
      </c>
      <c r="I12" s="17">
        <v>205</v>
      </c>
      <c r="J12" s="17">
        <v>299</v>
      </c>
    </row>
    <row r="13" spans="1:10" ht="21" customHeight="1" x14ac:dyDescent="0.25">
      <c r="A13" s="87" t="s">
        <v>724</v>
      </c>
      <c r="B13" s="87">
        <v>564</v>
      </c>
      <c r="C13" s="87">
        <v>127</v>
      </c>
      <c r="D13" s="87">
        <v>437</v>
      </c>
      <c r="E13" s="87">
        <v>480</v>
      </c>
      <c r="F13" s="87">
        <v>83</v>
      </c>
      <c r="G13" s="87">
        <v>397</v>
      </c>
      <c r="H13" s="87">
        <v>84</v>
      </c>
      <c r="I13" s="87">
        <v>44</v>
      </c>
      <c r="J13" s="87">
        <v>40</v>
      </c>
    </row>
    <row r="14" spans="1:10" ht="21" customHeight="1" thickBot="1" x14ac:dyDescent="0.3">
      <c r="A14" s="18" t="s">
        <v>725</v>
      </c>
      <c r="B14" s="18">
        <v>204</v>
      </c>
      <c r="C14" s="18">
        <v>36</v>
      </c>
      <c r="D14" s="18">
        <v>168</v>
      </c>
      <c r="E14" s="18">
        <v>153</v>
      </c>
      <c r="F14" s="18">
        <v>19</v>
      </c>
      <c r="G14" s="18">
        <v>134</v>
      </c>
      <c r="H14" s="18">
        <v>51</v>
      </c>
      <c r="I14" s="18">
        <v>17</v>
      </c>
      <c r="J14" s="18">
        <v>34</v>
      </c>
    </row>
    <row r="15" spans="1:10" ht="6.95" customHeight="1" thickTop="1" x14ac:dyDescent="0.25"/>
    <row r="16" spans="1:10" x14ac:dyDescent="0.25">
      <c r="A16" s="13" t="s">
        <v>167</v>
      </c>
    </row>
    <row r="17" spans="1:1" ht="15.75" x14ac:dyDescent="0.25">
      <c r="A17" s="7" t="s">
        <v>328</v>
      </c>
    </row>
    <row r="18" spans="1:1" ht="6.95" customHeight="1" x14ac:dyDescent="0.25">
      <c r="A18" s="7"/>
    </row>
    <row r="19" spans="1:1" x14ac:dyDescent="0.25">
      <c r="A19" s="13" t="s">
        <v>191</v>
      </c>
    </row>
    <row r="20" spans="1:1" x14ac:dyDescent="0.25">
      <c r="A20" s="12" t="s">
        <v>1920</v>
      </c>
    </row>
  </sheetData>
  <mergeCells count="6">
    <mergeCell ref="A6:A8"/>
    <mergeCell ref="I5:J5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theme="4"/>
    <pageSetUpPr fitToPage="1"/>
  </sheetPr>
  <dimension ref="A1:P21"/>
  <sheetViews>
    <sheetView workbookViewId="0"/>
  </sheetViews>
  <sheetFormatPr defaultColWidth="9.140625" defaultRowHeight="15" x14ac:dyDescent="0.25"/>
  <cols>
    <col min="1" max="1" width="27.140625" style="14" customWidth="1"/>
    <col min="2" max="16" width="8.7109375" style="14" customWidth="1"/>
    <col min="17" max="16384" width="9.140625" style="14"/>
  </cols>
  <sheetData>
    <row r="1" spans="1:16" x14ac:dyDescent="0.25">
      <c r="A1" s="20" t="s">
        <v>295</v>
      </c>
    </row>
    <row r="2" spans="1:16" ht="6.95" customHeight="1" x14ac:dyDescent="0.25">
      <c r="A2" s="77"/>
    </row>
    <row r="3" spans="1:16" ht="17.25" x14ac:dyDescent="0.25">
      <c r="A3" s="77" t="s">
        <v>819</v>
      </c>
    </row>
    <row r="4" spans="1:16" ht="6.95" customHeight="1" x14ac:dyDescent="0.25">
      <c r="A4" s="33"/>
    </row>
    <row r="5" spans="1:16" ht="15.75" thickBot="1" x14ac:dyDescent="0.3">
      <c r="A5" s="34">
        <v>2015</v>
      </c>
      <c r="O5" s="256" t="s">
        <v>181</v>
      </c>
      <c r="P5" s="256"/>
    </row>
    <row r="6" spans="1:16" ht="16.5" thickTop="1" thickBot="1" x14ac:dyDescent="0.3">
      <c r="A6" s="281" t="s">
        <v>148</v>
      </c>
      <c r="B6" s="257" t="s">
        <v>112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</row>
    <row r="7" spans="1:16" ht="16.5" thickTop="1" thickBot="1" x14ac:dyDescent="0.3">
      <c r="A7" s="270"/>
      <c r="B7" s="310" t="s">
        <v>22</v>
      </c>
      <c r="C7" s="310"/>
      <c r="D7" s="310"/>
      <c r="E7" s="310" t="s">
        <v>145</v>
      </c>
      <c r="F7" s="310"/>
      <c r="G7" s="310"/>
      <c r="H7" s="310" t="s">
        <v>113</v>
      </c>
      <c r="I7" s="310"/>
      <c r="J7" s="310"/>
      <c r="K7" s="310" t="s">
        <v>114</v>
      </c>
      <c r="L7" s="310"/>
      <c r="M7" s="310"/>
      <c r="N7" s="310" t="s">
        <v>115</v>
      </c>
      <c r="O7" s="310"/>
      <c r="P7" s="310"/>
    </row>
    <row r="8" spans="1:16" ht="16.5" thickTop="1" thickBot="1" x14ac:dyDescent="0.3">
      <c r="A8" s="271"/>
      <c r="B8" s="52" t="s">
        <v>8</v>
      </c>
      <c r="C8" s="52" t="s">
        <v>9</v>
      </c>
      <c r="D8" s="52" t="s">
        <v>10</v>
      </c>
      <c r="E8" s="52" t="s">
        <v>8</v>
      </c>
      <c r="F8" s="52" t="s">
        <v>9</v>
      </c>
      <c r="G8" s="52" t="s">
        <v>10</v>
      </c>
      <c r="H8" s="52" t="s">
        <v>8</v>
      </c>
      <c r="I8" s="52" t="s">
        <v>9</v>
      </c>
      <c r="J8" s="52" t="s">
        <v>10</v>
      </c>
      <c r="K8" s="52" t="s">
        <v>8</v>
      </c>
      <c r="L8" s="52" t="s">
        <v>9</v>
      </c>
      <c r="M8" s="52" t="s">
        <v>10</v>
      </c>
      <c r="N8" s="52" t="s">
        <v>8</v>
      </c>
      <c r="O8" s="52" t="s">
        <v>9</v>
      </c>
      <c r="P8" s="52" t="s">
        <v>10</v>
      </c>
    </row>
    <row r="9" spans="1:16" ht="21" customHeight="1" thickTop="1" x14ac:dyDescent="0.25">
      <c r="A9" s="22" t="s">
        <v>22</v>
      </c>
      <c r="B9" s="90">
        <v>18720</v>
      </c>
      <c r="C9" s="90">
        <v>8278</v>
      </c>
      <c r="D9" s="90">
        <v>10442</v>
      </c>
      <c r="E9" s="90">
        <v>1146</v>
      </c>
      <c r="F9" s="90">
        <v>479</v>
      </c>
      <c r="G9" s="90">
        <v>667</v>
      </c>
      <c r="H9" s="90">
        <v>6284</v>
      </c>
      <c r="I9" s="90">
        <v>2649</v>
      </c>
      <c r="J9" s="90">
        <v>3635</v>
      </c>
      <c r="K9" s="90">
        <v>5633</v>
      </c>
      <c r="L9" s="90">
        <v>2499</v>
      </c>
      <c r="M9" s="90">
        <v>3134</v>
      </c>
      <c r="N9" s="90">
        <v>5657</v>
      </c>
      <c r="O9" s="90">
        <v>2651</v>
      </c>
      <c r="P9" s="90">
        <v>3006</v>
      </c>
    </row>
    <row r="10" spans="1:16" ht="21" customHeight="1" x14ac:dyDescent="0.25">
      <c r="A10" s="17" t="s">
        <v>721</v>
      </c>
      <c r="B10" s="17">
        <v>4711</v>
      </c>
      <c r="C10" s="17">
        <v>2005</v>
      </c>
      <c r="D10" s="17">
        <v>2706</v>
      </c>
      <c r="E10" s="17">
        <v>274</v>
      </c>
      <c r="F10" s="17">
        <v>122</v>
      </c>
      <c r="G10" s="17">
        <v>152</v>
      </c>
      <c r="H10" s="17">
        <v>1574</v>
      </c>
      <c r="I10" s="17">
        <v>639</v>
      </c>
      <c r="J10" s="17">
        <v>935</v>
      </c>
      <c r="K10" s="17">
        <v>1407</v>
      </c>
      <c r="L10" s="17">
        <v>608</v>
      </c>
      <c r="M10" s="17">
        <v>799</v>
      </c>
      <c r="N10" s="17">
        <v>1456</v>
      </c>
      <c r="O10" s="17">
        <v>636</v>
      </c>
      <c r="P10" s="17">
        <v>820</v>
      </c>
    </row>
    <row r="11" spans="1:16" ht="21" customHeight="1" x14ac:dyDescent="0.25">
      <c r="A11" s="87" t="s">
        <v>722</v>
      </c>
      <c r="B11" s="87">
        <v>10485</v>
      </c>
      <c r="C11" s="87">
        <v>4725</v>
      </c>
      <c r="D11" s="87">
        <v>5760</v>
      </c>
      <c r="E11" s="87">
        <v>645</v>
      </c>
      <c r="F11" s="87">
        <v>267</v>
      </c>
      <c r="G11" s="87">
        <v>378</v>
      </c>
      <c r="H11" s="87">
        <v>3500</v>
      </c>
      <c r="I11" s="87">
        <v>1510</v>
      </c>
      <c r="J11" s="87">
        <v>1990</v>
      </c>
      <c r="K11" s="87">
        <v>3140</v>
      </c>
      <c r="L11" s="87">
        <v>1404</v>
      </c>
      <c r="M11" s="87">
        <v>1736</v>
      </c>
      <c r="N11" s="87">
        <v>3200</v>
      </c>
      <c r="O11" s="87">
        <v>1544</v>
      </c>
      <c r="P11" s="87">
        <v>1656</v>
      </c>
    </row>
    <row r="12" spans="1:16" ht="21" customHeight="1" x14ac:dyDescent="0.25">
      <c r="A12" s="17" t="s">
        <v>723</v>
      </c>
      <c r="B12" s="17">
        <v>2787</v>
      </c>
      <c r="C12" s="17">
        <v>1224</v>
      </c>
      <c r="D12" s="17">
        <v>1563</v>
      </c>
      <c r="E12" s="17">
        <v>184</v>
      </c>
      <c r="F12" s="17">
        <v>71</v>
      </c>
      <c r="G12" s="17">
        <v>113</v>
      </c>
      <c r="H12" s="17">
        <v>967</v>
      </c>
      <c r="I12" s="17">
        <v>395</v>
      </c>
      <c r="J12" s="17">
        <v>572</v>
      </c>
      <c r="K12" s="17">
        <v>844</v>
      </c>
      <c r="L12" s="17">
        <v>382</v>
      </c>
      <c r="M12" s="17">
        <v>462</v>
      </c>
      <c r="N12" s="17">
        <v>792</v>
      </c>
      <c r="O12" s="17">
        <v>376</v>
      </c>
      <c r="P12" s="17">
        <v>416</v>
      </c>
    </row>
    <row r="13" spans="1:16" ht="21" customHeight="1" x14ac:dyDescent="0.25">
      <c r="A13" s="87" t="s">
        <v>724</v>
      </c>
      <c r="B13" s="87">
        <v>542</v>
      </c>
      <c r="C13" s="87">
        <v>234</v>
      </c>
      <c r="D13" s="87">
        <v>308</v>
      </c>
      <c r="E13" s="87">
        <v>32</v>
      </c>
      <c r="F13" s="87">
        <v>11</v>
      </c>
      <c r="G13" s="87">
        <v>21</v>
      </c>
      <c r="H13" s="87">
        <v>172</v>
      </c>
      <c r="I13" s="87">
        <v>71</v>
      </c>
      <c r="J13" s="87">
        <v>101</v>
      </c>
      <c r="K13" s="87">
        <v>173</v>
      </c>
      <c r="L13" s="87">
        <v>74</v>
      </c>
      <c r="M13" s="87">
        <v>99</v>
      </c>
      <c r="N13" s="87">
        <v>165</v>
      </c>
      <c r="O13" s="87">
        <v>78</v>
      </c>
      <c r="P13" s="87">
        <v>87</v>
      </c>
    </row>
    <row r="14" spans="1:16" ht="21" customHeight="1" thickBot="1" x14ac:dyDescent="0.3">
      <c r="A14" s="18" t="s">
        <v>725</v>
      </c>
      <c r="B14" s="18">
        <v>195</v>
      </c>
      <c r="C14" s="18">
        <v>90</v>
      </c>
      <c r="D14" s="18">
        <v>105</v>
      </c>
      <c r="E14" s="18">
        <v>11</v>
      </c>
      <c r="F14" s="18">
        <v>8</v>
      </c>
      <c r="G14" s="18">
        <v>3</v>
      </c>
      <c r="H14" s="18">
        <v>71</v>
      </c>
      <c r="I14" s="18">
        <v>34</v>
      </c>
      <c r="J14" s="18">
        <v>37</v>
      </c>
      <c r="K14" s="18">
        <v>69</v>
      </c>
      <c r="L14" s="18">
        <v>31</v>
      </c>
      <c r="M14" s="18">
        <v>38</v>
      </c>
      <c r="N14" s="18">
        <v>44</v>
      </c>
      <c r="O14" s="18">
        <v>17</v>
      </c>
      <c r="P14" s="18">
        <v>27</v>
      </c>
    </row>
    <row r="15" spans="1:16" ht="6.95" customHeight="1" thickTop="1" x14ac:dyDescent="0.25"/>
    <row r="16" spans="1:16" x14ac:dyDescent="0.25">
      <c r="A16" s="13" t="s">
        <v>11</v>
      </c>
    </row>
    <row r="17" spans="1:1" ht="15.75" x14ac:dyDescent="0.25">
      <c r="A17" s="12" t="s">
        <v>412</v>
      </c>
    </row>
    <row r="18" spans="1:1" ht="15.75" x14ac:dyDescent="0.25">
      <c r="A18" s="7" t="s">
        <v>363</v>
      </c>
    </row>
    <row r="19" spans="1:1" ht="6.95" customHeight="1" x14ac:dyDescent="0.25">
      <c r="A19" s="12"/>
    </row>
    <row r="20" spans="1:1" x14ac:dyDescent="0.25">
      <c r="A20" s="13" t="s">
        <v>191</v>
      </c>
    </row>
    <row r="21" spans="1:1" x14ac:dyDescent="0.25">
      <c r="A21" s="12" t="s">
        <v>1336</v>
      </c>
    </row>
  </sheetData>
  <mergeCells count="8">
    <mergeCell ref="O5:P5"/>
    <mergeCell ref="A6:A8"/>
    <mergeCell ref="B6:P6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theme="4"/>
    <pageSetUpPr fitToPage="1"/>
  </sheetPr>
  <dimension ref="A1:E21"/>
  <sheetViews>
    <sheetView workbookViewId="0"/>
  </sheetViews>
  <sheetFormatPr defaultColWidth="9.140625" defaultRowHeight="15" x14ac:dyDescent="0.25"/>
  <cols>
    <col min="1" max="1" width="27.140625" style="14" customWidth="1"/>
    <col min="2" max="5" width="10.7109375" style="14" customWidth="1"/>
    <col min="6" max="16384" width="9.140625" style="14"/>
  </cols>
  <sheetData>
    <row r="1" spans="1:5" x14ac:dyDescent="0.25">
      <c r="A1" s="20" t="s">
        <v>294</v>
      </c>
    </row>
    <row r="2" spans="1:5" ht="6.95" customHeight="1" x14ac:dyDescent="0.25">
      <c r="A2" s="77"/>
    </row>
    <row r="3" spans="1:5" x14ac:dyDescent="0.25">
      <c r="A3" s="77" t="s">
        <v>433</v>
      </c>
    </row>
    <row r="4" spans="1:5" ht="6.95" customHeight="1" x14ac:dyDescent="0.25">
      <c r="A4" s="33"/>
    </row>
    <row r="5" spans="1:5" ht="15.75" thickBot="1" x14ac:dyDescent="0.3">
      <c r="A5" s="34">
        <v>2015</v>
      </c>
      <c r="D5" s="256" t="s">
        <v>181</v>
      </c>
      <c r="E5" s="256"/>
    </row>
    <row r="6" spans="1:5" ht="16.5" customHeight="1" thickTop="1" thickBot="1" x14ac:dyDescent="0.3">
      <c r="A6" s="281" t="s">
        <v>148</v>
      </c>
      <c r="B6" s="311" t="s">
        <v>141</v>
      </c>
      <c r="C6" s="312"/>
      <c r="D6" s="312"/>
      <c r="E6" s="313"/>
    </row>
    <row r="7" spans="1:5" ht="27.75" thickTop="1" thickBot="1" x14ac:dyDescent="0.3">
      <c r="A7" s="271"/>
      <c r="B7" s="198" t="s">
        <v>22</v>
      </c>
      <c r="C7" s="55" t="s">
        <v>204</v>
      </c>
      <c r="D7" s="55" t="s">
        <v>205</v>
      </c>
      <c r="E7" s="55" t="s">
        <v>206</v>
      </c>
    </row>
    <row r="8" spans="1:5" ht="21" customHeight="1" thickTop="1" x14ac:dyDescent="0.25">
      <c r="A8" s="22" t="s">
        <v>22</v>
      </c>
      <c r="B8" s="90">
        <v>15951</v>
      </c>
      <c r="C8" s="90">
        <v>8685</v>
      </c>
      <c r="D8" s="90">
        <v>5724</v>
      </c>
      <c r="E8" s="90">
        <v>1542</v>
      </c>
    </row>
    <row r="9" spans="1:5" ht="21" customHeight="1" x14ac:dyDescent="0.25">
      <c r="A9" s="17" t="s">
        <v>721</v>
      </c>
      <c r="B9" s="93">
        <v>3995</v>
      </c>
      <c r="C9" s="93">
        <v>2104</v>
      </c>
      <c r="D9" s="93">
        <v>1480</v>
      </c>
      <c r="E9" s="93">
        <v>411</v>
      </c>
    </row>
    <row r="10" spans="1:5" ht="21" customHeight="1" x14ac:dyDescent="0.25">
      <c r="A10" s="87" t="s">
        <v>722</v>
      </c>
      <c r="B10" s="94">
        <v>8951</v>
      </c>
      <c r="C10" s="94">
        <v>4877</v>
      </c>
      <c r="D10" s="94">
        <v>3208</v>
      </c>
      <c r="E10" s="94">
        <v>866</v>
      </c>
    </row>
    <row r="11" spans="1:5" ht="21" customHeight="1" x14ac:dyDescent="0.25">
      <c r="A11" s="17" t="s">
        <v>723</v>
      </c>
      <c r="B11" s="93">
        <v>2382</v>
      </c>
      <c r="C11" s="93">
        <v>1352</v>
      </c>
      <c r="D11" s="93">
        <v>818</v>
      </c>
      <c r="E11" s="93">
        <v>212</v>
      </c>
    </row>
    <row r="12" spans="1:5" ht="21" customHeight="1" x14ac:dyDescent="0.25">
      <c r="A12" s="87" t="s">
        <v>724</v>
      </c>
      <c r="B12" s="94">
        <v>456</v>
      </c>
      <c r="C12" s="94">
        <v>257</v>
      </c>
      <c r="D12" s="94">
        <v>162</v>
      </c>
      <c r="E12" s="94">
        <v>37</v>
      </c>
    </row>
    <row r="13" spans="1:5" ht="21" customHeight="1" thickBot="1" x14ac:dyDescent="0.3">
      <c r="A13" s="18" t="s">
        <v>725</v>
      </c>
      <c r="B13" s="110">
        <v>167</v>
      </c>
      <c r="C13" s="110">
        <v>95</v>
      </c>
      <c r="D13" s="110">
        <v>56</v>
      </c>
      <c r="E13" s="110">
        <v>16</v>
      </c>
    </row>
    <row r="14" spans="1:5" ht="6.95" customHeight="1" thickTop="1" x14ac:dyDescent="0.25"/>
    <row r="15" spans="1:5" x14ac:dyDescent="0.25">
      <c r="A15" s="13" t="s">
        <v>191</v>
      </c>
    </row>
    <row r="16" spans="1:5" x14ac:dyDescent="0.25">
      <c r="A16" s="12" t="s">
        <v>1336</v>
      </c>
    </row>
    <row r="21" spans="4:4" x14ac:dyDescent="0.25">
      <c r="D21" s="229"/>
    </row>
  </sheetData>
  <mergeCells count="3">
    <mergeCell ref="B6:E6"/>
    <mergeCell ref="A6:A7"/>
    <mergeCell ref="D5:E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theme="4"/>
    <pageSetUpPr fitToPage="1"/>
  </sheetPr>
  <dimension ref="A1:F16"/>
  <sheetViews>
    <sheetView workbookViewId="0"/>
  </sheetViews>
  <sheetFormatPr defaultColWidth="9.140625" defaultRowHeight="15" x14ac:dyDescent="0.25"/>
  <cols>
    <col min="1" max="1" width="26.85546875" style="14" customWidth="1"/>
    <col min="2" max="6" width="10.7109375" style="14" customWidth="1"/>
    <col min="7" max="16384" width="9.140625" style="14"/>
  </cols>
  <sheetData>
    <row r="1" spans="1:6" x14ac:dyDescent="0.25">
      <c r="A1" s="20" t="s">
        <v>468</v>
      </c>
    </row>
    <row r="2" spans="1:6" ht="6.95" customHeight="1" x14ac:dyDescent="0.25">
      <c r="A2" s="20"/>
    </row>
    <row r="3" spans="1:6" x14ac:dyDescent="0.25">
      <c r="A3" s="77" t="s">
        <v>435</v>
      </c>
    </row>
    <row r="4" spans="1:6" ht="6.95" customHeight="1" x14ac:dyDescent="0.25">
      <c r="A4" s="33"/>
    </row>
    <row r="5" spans="1:6" ht="15.75" thickBot="1" x14ac:dyDescent="0.3">
      <c r="A5" s="34">
        <v>2015</v>
      </c>
      <c r="E5" s="256" t="s">
        <v>181</v>
      </c>
      <c r="F5" s="256"/>
    </row>
    <row r="6" spans="1:6" ht="21" customHeight="1" thickTop="1" thickBot="1" x14ac:dyDescent="0.3">
      <c r="A6" s="281" t="s">
        <v>148</v>
      </c>
      <c r="B6" s="259" t="s">
        <v>137</v>
      </c>
      <c r="C6" s="260"/>
      <c r="D6" s="260"/>
      <c r="E6" s="260"/>
      <c r="F6" s="261"/>
    </row>
    <row r="7" spans="1:6" ht="21" customHeight="1" thickTop="1" thickBot="1" x14ac:dyDescent="0.3">
      <c r="A7" s="271"/>
      <c r="B7" s="52" t="s">
        <v>22</v>
      </c>
      <c r="C7" s="52" t="s">
        <v>146</v>
      </c>
      <c r="D7" s="52" t="s">
        <v>127</v>
      </c>
      <c r="E7" s="52" t="s">
        <v>128</v>
      </c>
      <c r="F7" s="56" t="s">
        <v>129</v>
      </c>
    </row>
    <row r="8" spans="1:6" ht="21" customHeight="1" thickTop="1" x14ac:dyDescent="0.25">
      <c r="A8" s="22" t="s">
        <v>22</v>
      </c>
      <c r="B8" s="90">
        <v>19571</v>
      </c>
      <c r="C8" s="90">
        <v>16018</v>
      </c>
      <c r="D8" s="90">
        <v>2197</v>
      </c>
      <c r="E8" s="90">
        <v>854</v>
      </c>
      <c r="F8" s="90">
        <v>502</v>
      </c>
    </row>
    <row r="9" spans="1:6" ht="21" customHeight="1" x14ac:dyDescent="0.25">
      <c r="A9" s="17" t="s">
        <v>721</v>
      </c>
      <c r="B9" s="93">
        <v>4917</v>
      </c>
      <c r="C9" s="93">
        <v>4019</v>
      </c>
      <c r="D9" s="93">
        <v>568</v>
      </c>
      <c r="E9" s="93">
        <v>207</v>
      </c>
      <c r="F9" s="93">
        <v>123</v>
      </c>
    </row>
    <row r="10" spans="1:6" ht="21" customHeight="1" x14ac:dyDescent="0.25">
      <c r="A10" s="87" t="s">
        <v>722</v>
      </c>
      <c r="B10" s="94">
        <v>10972</v>
      </c>
      <c r="C10" s="94">
        <v>9006</v>
      </c>
      <c r="D10" s="94">
        <v>1207</v>
      </c>
      <c r="E10" s="94">
        <v>458</v>
      </c>
      <c r="F10" s="94">
        <v>301</v>
      </c>
    </row>
    <row r="11" spans="1:6" ht="21" customHeight="1" x14ac:dyDescent="0.25">
      <c r="A11" s="17" t="s">
        <v>723</v>
      </c>
      <c r="B11" s="93">
        <v>2911</v>
      </c>
      <c r="C11" s="93">
        <v>2362</v>
      </c>
      <c r="D11" s="93">
        <v>335</v>
      </c>
      <c r="E11" s="93">
        <v>149</v>
      </c>
      <c r="F11" s="93">
        <v>65</v>
      </c>
    </row>
    <row r="12" spans="1:6" ht="21" customHeight="1" x14ac:dyDescent="0.25">
      <c r="A12" s="87" t="s">
        <v>724</v>
      </c>
      <c r="B12" s="94">
        <v>566</v>
      </c>
      <c r="C12" s="94">
        <v>462</v>
      </c>
      <c r="D12" s="94">
        <v>63</v>
      </c>
      <c r="E12" s="94">
        <v>31</v>
      </c>
      <c r="F12" s="94">
        <v>10</v>
      </c>
    </row>
    <row r="13" spans="1:6" ht="21" customHeight="1" thickBot="1" x14ac:dyDescent="0.3">
      <c r="A13" s="18" t="s">
        <v>725</v>
      </c>
      <c r="B13" s="110">
        <v>205</v>
      </c>
      <c r="C13" s="110">
        <v>169</v>
      </c>
      <c r="D13" s="110">
        <v>24</v>
      </c>
      <c r="E13" s="110">
        <v>9</v>
      </c>
      <c r="F13" s="110">
        <v>3</v>
      </c>
    </row>
    <row r="14" spans="1:6" ht="6.95" customHeight="1" thickTop="1" x14ac:dyDescent="0.25"/>
    <row r="15" spans="1:6" x14ac:dyDescent="0.25">
      <c r="A15" s="13" t="s">
        <v>191</v>
      </c>
    </row>
    <row r="16" spans="1:6" x14ac:dyDescent="0.25">
      <c r="A16" s="12" t="s">
        <v>1336</v>
      </c>
    </row>
  </sheetData>
  <mergeCells count="3">
    <mergeCell ref="B6:F6"/>
    <mergeCell ref="A6:A7"/>
    <mergeCell ref="E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theme="4"/>
    <pageSetUpPr fitToPage="1"/>
  </sheetPr>
  <dimension ref="A1:J22"/>
  <sheetViews>
    <sheetView workbookViewId="0"/>
  </sheetViews>
  <sheetFormatPr defaultColWidth="9.140625" defaultRowHeight="15" x14ac:dyDescent="0.25"/>
  <cols>
    <col min="1" max="1" width="30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291</v>
      </c>
    </row>
    <row r="2" spans="1:10" ht="6.95" customHeight="1" x14ac:dyDescent="0.25">
      <c r="A2" s="77"/>
    </row>
    <row r="3" spans="1:10" ht="17.25" x14ac:dyDescent="0.25">
      <c r="A3" s="77" t="s">
        <v>820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thickTop="1" thickBot="1" x14ac:dyDescent="0.3">
      <c r="A6" s="281" t="s">
        <v>149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6.5" thickTop="1" thickBot="1" x14ac:dyDescent="0.3">
      <c r="A8" s="271"/>
      <c r="B8" s="52" t="s">
        <v>8</v>
      </c>
      <c r="C8" s="52" t="s">
        <v>9</v>
      </c>
      <c r="D8" s="52" t="s">
        <v>10</v>
      </c>
      <c r="E8" s="52" t="s">
        <v>8</v>
      </c>
      <c r="F8" s="52" t="s">
        <v>9</v>
      </c>
      <c r="G8" s="52" t="s">
        <v>10</v>
      </c>
      <c r="H8" s="52" t="s">
        <v>8</v>
      </c>
      <c r="I8" s="52" t="s">
        <v>9</v>
      </c>
      <c r="J8" s="52" t="s">
        <v>10</v>
      </c>
    </row>
    <row r="9" spans="1:10" ht="21" customHeight="1" thickTop="1" x14ac:dyDescent="0.25">
      <c r="A9" s="22" t="s">
        <v>22</v>
      </c>
      <c r="B9" s="90">
        <v>19475</v>
      </c>
      <c r="C9" s="90">
        <v>8211</v>
      </c>
      <c r="D9" s="90">
        <v>11264</v>
      </c>
      <c r="E9" s="90">
        <v>17514</v>
      </c>
      <c r="F9" s="90">
        <v>7158</v>
      </c>
      <c r="G9" s="90">
        <v>10356</v>
      </c>
      <c r="H9" s="90">
        <v>1961</v>
      </c>
      <c r="I9" s="90">
        <v>1053</v>
      </c>
      <c r="J9" s="90">
        <v>908</v>
      </c>
    </row>
    <row r="10" spans="1:10" ht="21" customHeight="1" x14ac:dyDescent="0.25">
      <c r="A10" s="17" t="s">
        <v>828</v>
      </c>
      <c r="B10" s="93">
        <v>6849</v>
      </c>
      <c r="C10" s="93">
        <v>3013</v>
      </c>
      <c r="D10" s="93">
        <v>3836</v>
      </c>
      <c r="E10" s="93">
        <v>6073</v>
      </c>
      <c r="F10" s="93">
        <v>2576</v>
      </c>
      <c r="G10" s="93">
        <v>3497</v>
      </c>
      <c r="H10" s="93">
        <v>776</v>
      </c>
      <c r="I10" s="93">
        <v>437</v>
      </c>
      <c r="J10" s="93">
        <v>339</v>
      </c>
    </row>
    <row r="11" spans="1:10" ht="21" customHeight="1" x14ac:dyDescent="0.25">
      <c r="A11" s="87" t="s">
        <v>827</v>
      </c>
      <c r="B11" s="94">
        <v>4066</v>
      </c>
      <c r="C11" s="94">
        <v>1395</v>
      </c>
      <c r="D11" s="94">
        <v>2671</v>
      </c>
      <c r="E11" s="94">
        <v>3933</v>
      </c>
      <c r="F11" s="94">
        <v>1331</v>
      </c>
      <c r="G11" s="94">
        <v>2602</v>
      </c>
      <c r="H11" s="94">
        <v>133</v>
      </c>
      <c r="I11" s="94">
        <v>64</v>
      </c>
      <c r="J11" s="94">
        <v>69</v>
      </c>
    </row>
    <row r="12" spans="1:10" ht="21" customHeight="1" x14ac:dyDescent="0.25">
      <c r="A12" s="17" t="s">
        <v>822</v>
      </c>
      <c r="B12" s="93">
        <v>5410</v>
      </c>
      <c r="C12" s="93">
        <v>2112</v>
      </c>
      <c r="D12" s="93">
        <v>3298</v>
      </c>
      <c r="E12" s="93">
        <v>4744</v>
      </c>
      <c r="F12" s="93">
        <v>1785</v>
      </c>
      <c r="G12" s="93">
        <v>2959</v>
      </c>
      <c r="H12" s="93">
        <v>666</v>
      </c>
      <c r="I12" s="93">
        <v>327</v>
      </c>
      <c r="J12" s="93">
        <v>339</v>
      </c>
    </row>
    <row r="13" spans="1:10" ht="21" customHeight="1" x14ac:dyDescent="0.25">
      <c r="A13" s="87" t="s">
        <v>823</v>
      </c>
      <c r="B13" s="94">
        <v>2723</v>
      </c>
      <c r="C13" s="94">
        <v>1508</v>
      </c>
      <c r="D13" s="94">
        <v>1215</v>
      </c>
      <c r="E13" s="94">
        <v>2417</v>
      </c>
      <c r="F13" s="94">
        <v>1314</v>
      </c>
      <c r="G13" s="94">
        <v>1103</v>
      </c>
      <c r="H13" s="94">
        <v>306</v>
      </c>
      <c r="I13" s="94">
        <v>194</v>
      </c>
      <c r="J13" s="94">
        <v>112</v>
      </c>
    </row>
    <row r="14" spans="1:10" ht="21" customHeight="1" x14ac:dyDescent="0.25">
      <c r="A14" s="87" t="s">
        <v>1357</v>
      </c>
      <c r="B14" s="94">
        <v>380</v>
      </c>
      <c r="C14" s="94">
        <v>162</v>
      </c>
      <c r="D14" s="94">
        <v>218</v>
      </c>
      <c r="E14" s="94">
        <v>313</v>
      </c>
      <c r="F14" s="94">
        <v>136</v>
      </c>
      <c r="G14" s="94">
        <v>177</v>
      </c>
      <c r="H14" s="94">
        <v>67</v>
      </c>
      <c r="I14" s="94">
        <v>26</v>
      </c>
      <c r="J14" s="94">
        <v>41</v>
      </c>
    </row>
    <row r="15" spans="1:10" ht="21" customHeight="1" thickBot="1" x14ac:dyDescent="0.3">
      <c r="A15" s="88" t="s">
        <v>600</v>
      </c>
      <c r="B15" s="95">
        <v>47</v>
      </c>
      <c r="C15" s="95">
        <v>21</v>
      </c>
      <c r="D15" s="95">
        <v>26</v>
      </c>
      <c r="E15" s="95">
        <v>34</v>
      </c>
      <c r="F15" s="95">
        <v>16</v>
      </c>
      <c r="G15" s="95">
        <v>18</v>
      </c>
      <c r="H15" s="95">
        <v>13</v>
      </c>
      <c r="I15" s="95">
        <v>5</v>
      </c>
      <c r="J15" s="95">
        <v>8</v>
      </c>
    </row>
    <row r="16" spans="1:10" ht="6.95" customHeight="1" thickTop="1" x14ac:dyDescent="0.25"/>
    <row r="17" spans="1:1" x14ac:dyDescent="0.25">
      <c r="A17" s="13" t="s">
        <v>11</v>
      </c>
    </row>
    <row r="18" spans="1:1" ht="15.75" x14ac:dyDescent="0.25">
      <c r="A18" s="7" t="s">
        <v>328</v>
      </c>
    </row>
    <row r="19" spans="1:1" ht="15.75" x14ac:dyDescent="0.25">
      <c r="A19" s="7" t="s">
        <v>363</v>
      </c>
    </row>
    <row r="20" spans="1:1" ht="6.95" customHeight="1" x14ac:dyDescent="0.25">
      <c r="A20" s="7"/>
    </row>
    <row r="21" spans="1:1" x14ac:dyDescent="0.25">
      <c r="A21" s="13" t="s">
        <v>191</v>
      </c>
    </row>
    <row r="22" spans="1:1" x14ac:dyDescent="0.25">
      <c r="A22" s="12" t="s">
        <v>1336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theme="4"/>
    <pageSetUpPr fitToPage="1"/>
  </sheetPr>
  <dimension ref="A1:J21"/>
  <sheetViews>
    <sheetView workbookViewId="0"/>
  </sheetViews>
  <sheetFormatPr defaultColWidth="9.140625" defaultRowHeight="15" x14ac:dyDescent="0.25"/>
  <cols>
    <col min="1" max="1" width="29.2851562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289</v>
      </c>
    </row>
    <row r="2" spans="1:10" ht="6.95" customHeight="1" x14ac:dyDescent="0.25">
      <c r="A2" s="77"/>
    </row>
    <row r="3" spans="1:10" ht="17.25" x14ac:dyDescent="0.25">
      <c r="A3" s="77" t="s">
        <v>821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thickTop="1" thickBot="1" x14ac:dyDescent="0.3">
      <c r="A6" s="281" t="s">
        <v>149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7.25" customHeight="1" thickTop="1" thickBot="1" x14ac:dyDescent="0.3">
      <c r="A8" s="271"/>
      <c r="B8" s="52" t="s">
        <v>22</v>
      </c>
      <c r="C8" s="52" t="s">
        <v>81</v>
      </c>
      <c r="D8" s="52" t="s">
        <v>82</v>
      </c>
      <c r="E8" s="52" t="s">
        <v>22</v>
      </c>
      <c r="F8" s="52" t="s">
        <v>81</v>
      </c>
      <c r="G8" s="52" t="s">
        <v>82</v>
      </c>
      <c r="H8" s="52" t="s">
        <v>22</v>
      </c>
      <c r="I8" s="52" t="s">
        <v>81</v>
      </c>
      <c r="J8" s="52" t="s">
        <v>82</v>
      </c>
    </row>
    <row r="9" spans="1:10" ht="21" customHeight="1" thickTop="1" x14ac:dyDescent="0.25">
      <c r="A9" s="22" t="s">
        <v>22</v>
      </c>
      <c r="B9" s="90">
        <v>19480</v>
      </c>
      <c r="C9" s="90">
        <v>3628</v>
      </c>
      <c r="D9" s="90">
        <v>15852</v>
      </c>
      <c r="E9" s="90">
        <v>17518</v>
      </c>
      <c r="F9" s="90">
        <v>2681</v>
      </c>
      <c r="G9" s="90">
        <v>14837</v>
      </c>
      <c r="H9" s="90">
        <v>1962</v>
      </c>
      <c r="I9" s="90">
        <v>947</v>
      </c>
      <c r="J9" s="90">
        <v>1015</v>
      </c>
    </row>
    <row r="10" spans="1:10" ht="21" customHeight="1" x14ac:dyDescent="0.25">
      <c r="A10" s="17" t="s">
        <v>828</v>
      </c>
      <c r="B10" s="93">
        <v>6850</v>
      </c>
      <c r="C10" s="93">
        <v>1161</v>
      </c>
      <c r="D10" s="93">
        <v>5689</v>
      </c>
      <c r="E10" s="93">
        <v>6074</v>
      </c>
      <c r="F10" s="93">
        <v>814</v>
      </c>
      <c r="G10" s="93">
        <v>5260</v>
      </c>
      <c r="H10" s="93">
        <v>776</v>
      </c>
      <c r="I10" s="93">
        <v>347</v>
      </c>
      <c r="J10" s="93">
        <v>429</v>
      </c>
    </row>
    <row r="11" spans="1:10" ht="21" customHeight="1" x14ac:dyDescent="0.25">
      <c r="A11" s="87" t="s">
        <v>827</v>
      </c>
      <c r="B11" s="94">
        <v>4068</v>
      </c>
      <c r="C11" s="94">
        <v>677</v>
      </c>
      <c r="D11" s="94">
        <v>3391</v>
      </c>
      <c r="E11" s="94">
        <v>3935</v>
      </c>
      <c r="F11" s="94">
        <v>615</v>
      </c>
      <c r="G11" s="94">
        <v>3320</v>
      </c>
      <c r="H11" s="94">
        <v>133</v>
      </c>
      <c r="I11" s="94">
        <v>62</v>
      </c>
      <c r="J11" s="94">
        <v>71</v>
      </c>
    </row>
    <row r="12" spans="1:10" ht="21" customHeight="1" x14ac:dyDescent="0.25">
      <c r="A12" s="17" t="s">
        <v>822</v>
      </c>
      <c r="B12" s="93">
        <v>5410</v>
      </c>
      <c r="C12" s="93">
        <v>1234</v>
      </c>
      <c r="D12" s="93">
        <v>4176</v>
      </c>
      <c r="E12" s="93">
        <v>4744</v>
      </c>
      <c r="F12" s="93">
        <v>878</v>
      </c>
      <c r="G12" s="93">
        <v>3866</v>
      </c>
      <c r="H12" s="93">
        <v>666</v>
      </c>
      <c r="I12" s="93">
        <v>356</v>
      </c>
      <c r="J12" s="93">
        <v>310</v>
      </c>
    </row>
    <row r="13" spans="1:10" ht="21" customHeight="1" x14ac:dyDescent="0.25">
      <c r="A13" s="87" t="s">
        <v>823</v>
      </c>
      <c r="B13" s="94">
        <v>2724</v>
      </c>
      <c r="C13" s="94">
        <v>487</v>
      </c>
      <c r="D13" s="94">
        <v>2237</v>
      </c>
      <c r="E13" s="94">
        <v>2417</v>
      </c>
      <c r="F13" s="94">
        <v>338</v>
      </c>
      <c r="G13" s="94">
        <v>2079</v>
      </c>
      <c r="H13" s="94">
        <v>307</v>
      </c>
      <c r="I13" s="94">
        <v>149</v>
      </c>
      <c r="J13" s="94">
        <v>158</v>
      </c>
    </row>
    <row r="14" spans="1:10" ht="21" customHeight="1" x14ac:dyDescent="0.25">
      <c r="A14" s="87" t="s">
        <v>1357</v>
      </c>
      <c r="B14" s="94">
        <v>381</v>
      </c>
      <c r="C14" s="94">
        <v>60</v>
      </c>
      <c r="D14" s="94">
        <v>321</v>
      </c>
      <c r="E14" s="94">
        <v>314</v>
      </c>
      <c r="F14" s="94">
        <v>33</v>
      </c>
      <c r="G14" s="94">
        <v>281</v>
      </c>
      <c r="H14" s="94">
        <v>67</v>
      </c>
      <c r="I14" s="94">
        <v>27</v>
      </c>
      <c r="J14" s="94">
        <v>40</v>
      </c>
    </row>
    <row r="15" spans="1:10" ht="21" customHeight="1" thickBot="1" x14ac:dyDescent="0.3">
      <c r="A15" s="88" t="s">
        <v>600</v>
      </c>
      <c r="B15" s="95">
        <v>47</v>
      </c>
      <c r="C15" s="95">
        <v>9</v>
      </c>
      <c r="D15" s="95">
        <v>38</v>
      </c>
      <c r="E15" s="95">
        <v>34</v>
      </c>
      <c r="F15" s="95">
        <v>3</v>
      </c>
      <c r="G15" s="95">
        <v>31</v>
      </c>
      <c r="H15" s="95">
        <v>13</v>
      </c>
      <c r="I15" s="95">
        <v>6</v>
      </c>
      <c r="J15" s="95">
        <v>7</v>
      </c>
    </row>
    <row r="16" spans="1:10" ht="6.95" customHeight="1" thickTop="1" x14ac:dyDescent="0.25"/>
    <row r="17" spans="1:1" x14ac:dyDescent="0.25">
      <c r="A17" s="13" t="s">
        <v>167</v>
      </c>
    </row>
    <row r="18" spans="1:1" ht="15.75" x14ac:dyDescent="0.25">
      <c r="A18" s="7" t="s">
        <v>349</v>
      </c>
    </row>
    <row r="19" spans="1:1" ht="6.95" customHeight="1" x14ac:dyDescent="0.25">
      <c r="A19" s="7"/>
    </row>
    <row r="20" spans="1:1" x14ac:dyDescent="0.25">
      <c r="A20" s="13" t="s">
        <v>191</v>
      </c>
    </row>
    <row r="21" spans="1:1" x14ac:dyDescent="0.25">
      <c r="A21" s="12" t="s">
        <v>1336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theme="4"/>
    <pageSetUpPr fitToPage="1"/>
  </sheetPr>
  <dimension ref="A1:P22"/>
  <sheetViews>
    <sheetView workbookViewId="0"/>
  </sheetViews>
  <sheetFormatPr defaultColWidth="9.140625" defaultRowHeight="15" x14ac:dyDescent="0.25"/>
  <cols>
    <col min="1" max="1" width="28.7109375" style="14" customWidth="1"/>
    <col min="2" max="16" width="7.7109375" style="14" customWidth="1"/>
    <col min="17" max="16384" width="9.140625" style="14"/>
  </cols>
  <sheetData>
    <row r="1" spans="1:16" x14ac:dyDescent="0.25">
      <c r="A1" s="20" t="s">
        <v>283</v>
      </c>
    </row>
    <row r="2" spans="1:16" ht="6.95" customHeight="1" x14ac:dyDescent="0.25">
      <c r="A2" s="77"/>
    </row>
    <row r="3" spans="1:16" ht="17.25" x14ac:dyDescent="0.25">
      <c r="A3" s="77" t="s">
        <v>824</v>
      </c>
    </row>
    <row r="4" spans="1:16" ht="6.95" customHeight="1" x14ac:dyDescent="0.25">
      <c r="A4" s="33"/>
    </row>
    <row r="5" spans="1:16" ht="15.75" thickBot="1" x14ac:dyDescent="0.3">
      <c r="A5" s="34">
        <v>2015</v>
      </c>
      <c r="O5" s="256" t="s">
        <v>181</v>
      </c>
      <c r="P5" s="256"/>
    </row>
    <row r="6" spans="1:16" ht="16.5" thickTop="1" thickBot="1" x14ac:dyDescent="0.3">
      <c r="A6" s="281" t="s">
        <v>149</v>
      </c>
      <c r="B6" s="257" t="s">
        <v>112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</row>
    <row r="7" spans="1:16" ht="16.5" thickTop="1" thickBot="1" x14ac:dyDescent="0.3">
      <c r="A7" s="270"/>
      <c r="B7" s="310" t="s">
        <v>22</v>
      </c>
      <c r="C7" s="310"/>
      <c r="D7" s="310"/>
      <c r="E7" s="310" t="s">
        <v>145</v>
      </c>
      <c r="F7" s="310"/>
      <c r="G7" s="310"/>
      <c r="H7" s="310" t="s">
        <v>113</v>
      </c>
      <c r="I7" s="310"/>
      <c r="J7" s="310"/>
      <c r="K7" s="310" t="s">
        <v>114</v>
      </c>
      <c r="L7" s="310"/>
      <c r="M7" s="310"/>
      <c r="N7" s="310" t="s">
        <v>115</v>
      </c>
      <c r="O7" s="310"/>
      <c r="P7" s="310"/>
    </row>
    <row r="8" spans="1:16" ht="16.5" thickTop="1" thickBot="1" x14ac:dyDescent="0.3">
      <c r="A8" s="271"/>
      <c r="B8" s="52" t="s">
        <v>22</v>
      </c>
      <c r="C8" s="52" t="s">
        <v>0</v>
      </c>
      <c r="D8" s="52" t="s">
        <v>12</v>
      </c>
      <c r="E8" s="52" t="s">
        <v>22</v>
      </c>
      <c r="F8" s="52" t="s">
        <v>0</v>
      </c>
      <c r="G8" s="52" t="s">
        <v>12</v>
      </c>
      <c r="H8" s="52" t="s">
        <v>22</v>
      </c>
      <c r="I8" s="52" t="s">
        <v>0</v>
      </c>
      <c r="J8" s="52" t="s">
        <v>12</v>
      </c>
      <c r="K8" s="52" t="s">
        <v>22</v>
      </c>
      <c r="L8" s="52" t="s">
        <v>0</v>
      </c>
      <c r="M8" s="52" t="s">
        <v>12</v>
      </c>
      <c r="N8" s="52" t="s">
        <v>22</v>
      </c>
      <c r="O8" s="52" t="s">
        <v>0</v>
      </c>
      <c r="P8" s="52" t="s">
        <v>12</v>
      </c>
    </row>
    <row r="9" spans="1:16" ht="20.25" customHeight="1" thickTop="1" x14ac:dyDescent="0.25">
      <c r="A9" s="22" t="s">
        <v>22</v>
      </c>
      <c r="B9" s="90">
        <v>18824</v>
      </c>
      <c r="C9" s="90">
        <v>17046</v>
      </c>
      <c r="D9" s="90">
        <v>1778</v>
      </c>
      <c r="E9" s="90">
        <v>781</v>
      </c>
      <c r="F9" s="90">
        <v>611</v>
      </c>
      <c r="G9" s="90">
        <v>170</v>
      </c>
      <c r="H9" s="90">
        <v>5438</v>
      </c>
      <c r="I9" s="90">
        <v>4691</v>
      </c>
      <c r="J9" s="90">
        <v>747</v>
      </c>
      <c r="K9" s="90">
        <v>5820</v>
      </c>
      <c r="L9" s="90">
        <v>5308</v>
      </c>
      <c r="M9" s="90">
        <v>512</v>
      </c>
      <c r="N9" s="90">
        <v>6785</v>
      </c>
      <c r="O9" s="90">
        <v>6436</v>
      </c>
      <c r="P9" s="90">
        <v>349</v>
      </c>
    </row>
    <row r="10" spans="1:16" ht="20.25" customHeight="1" x14ac:dyDescent="0.25">
      <c r="A10" s="17" t="s">
        <v>828</v>
      </c>
      <c r="B10" s="93">
        <v>6599</v>
      </c>
      <c r="C10" s="93">
        <v>5895</v>
      </c>
      <c r="D10" s="93">
        <v>704</v>
      </c>
      <c r="E10" s="93">
        <v>328</v>
      </c>
      <c r="F10" s="93">
        <v>245</v>
      </c>
      <c r="G10" s="93">
        <v>83</v>
      </c>
      <c r="H10" s="93">
        <v>2246</v>
      </c>
      <c r="I10" s="93">
        <v>1937</v>
      </c>
      <c r="J10" s="93">
        <v>309</v>
      </c>
      <c r="K10" s="93">
        <v>2195</v>
      </c>
      <c r="L10" s="93">
        <v>2001</v>
      </c>
      <c r="M10" s="93">
        <v>194</v>
      </c>
      <c r="N10" s="93">
        <v>1830</v>
      </c>
      <c r="O10" s="93">
        <v>1712</v>
      </c>
      <c r="P10" s="93">
        <v>118</v>
      </c>
    </row>
    <row r="11" spans="1:16" ht="20.25" customHeight="1" x14ac:dyDescent="0.25">
      <c r="A11" s="87" t="s">
        <v>827</v>
      </c>
      <c r="B11" s="94">
        <v>3994</v>
      </c>
      <c r="C11" s="94">
        <v>3869</v>
      </c>
      <c r="D11" s="94">
        <v>125</v>
      </c>
      <c r="E11" s="94">
        <v>108</v>
      </c>
      <c r="F11" s="94">
        <v>93</v>
      </c>
      <c r="G11" s="94">
        <v>15</v>
      </c>
      <c r="H11" s="94">
        <v>869</v>
      </c>
      <c r="I11" s="94">
        <v>824</v>
      </c>
      <c r="J11" s="94">
        <v>45</v>
      </c>
      <c r="K11" s="94">
        <v>1174</v>
      </c>
      <c r="L11" s="94">
        <v>1141</v>
      </c>
      <c r="M11" s="94">
        <v>33</v>
      </c>
      <c r="N11" s="94">
        <v>1843</v>
      </c>
      <c r="O11" s="94">
        <v>1811</v>
      </c>
      <c r="P11" s="94">
        <v>32</v>
      </c>
    </row>
    <row r="12" spans="1:16" ht="20.25" customHeight="1" x14ac:dyDescent="0.25">
      <c r="A12" s="17" t="s">
        <v>822</v>
      </c>
      <c r="B12" s="93">
        <v>5219</v>
      </c>
      <c r="C12" s="93">
        <v>4611</v>
      </c>
      <c r="D12" s="93">
        <v>608</v>
      </c>
      <c r="E12" s="93">
        <v>225</v>
      </c>
      <c r="F12" s="93">
        <v>185</v>
      </c>
      <c r="G12" s="93">
        <v>40</v>
      </c>
      <c r="H12" s="93">
        <v>1462</v>
      </c>
      <c r="I12" s="93">
        <v>1228</v>
      </c>
      <c r="J12" s="93">
        <v>234</v>
      </c>
      <c r="K12" s="93">
        <v>1502</v>
      </c>
      <c r="L12" s="93">
        <v>1309</v>
      </c>
      <c r="M12" s="93">
        <v>193</v>
      </c>
      <c r="N12" s="93">
        <v>2030</v>
      </c>
      <c r="O12" s="93">
        <v>1889</v>
      </c>
      <c r="P12" s="93">
        <v>141</v>
      </c>
    </row>
    <row r="13" spans="1:16" ht="20.25" customHeight="1" x14ac:dyDescent="0.25">
      <c r="A13" s="87" t="s">
        <v>823</v>
      </c>
      <c r="B13" s="94">
        <v>2606</v>
      </c>
      <c r="C13" s="94">
        <v>2336</v>
      </c>
      <c r="D13" s="94">
        <v>270</v>
      </c>
      <c r="E13" s="94">
        <v>100</v>
      </c>
      <c r="F13" s="94">
        <v>76</v>
      </c>
      <c r="G13" s="94">
        <v>24</v>
      </c>
      <c r="H13" s="94">
        <v>734</v>
      </c>
      <c r="I13" s="94">
        <v>606</v>
      </c>
      <c r="J13" s="94">
        <v>128</v>
      </c>
      <c r="K13" s="94">
        <v>830</v>
      </c>
      <c r="L13" s="94">
        <v>760</v>
      </c>
      <c r="M13" s="94">
        <v>70</v>
      </c>
      <c r="N13" s="94">
        <v>942</v>
      </c>
      <c r="O13" s="94">
        <v>894</v>
      </c>
      <c r="P13" s="94">
        <v>48</v>
      </c>
    </row>
    <row r="14" spans="1:16" ht="21" customHeight="1" x14ac:dyDescent="0.25">
      <c r="A14" s="87" t="s">
        <v>1357</v>
      </c>
      <c r="B14" s="94">
        <v>365</v>
      </c>
      <c r="C14" s="94">
        <v>304</v>
      </c>
      <c r="D14" s="94">
        <v>61</v>
      </c>
      <c r="E14" s="94">
        <v>18</v>
      </c>
      <c r="F14" s="94">
        <v>11</v>
      </c>
      <c r="G14" s="94">
        <v>7</v>
      </c>
      <c r="H14" s="94">
        <v>114</v>
      </c>
      <c r="I14" s="94">
        <v>89</v>
      </c>
      <c r="J14" s="94">
        <v>25</v>
      </c>
      <c r="K14" s="94">
        <v>102</v>
      </c>
      <c r="L14" s="94">
        <v>83</v>
      </c>
      <c r="M14" s="94">
        <v>19</v>
      </c>
      <c r="N14" s="94">
        <v>131</v>
      </c>
      <c r="O14" s="94">
        <v>121</v>
      </c>
      <c r="P14" s="94">
        <v>10</v>
      </c>
    </row>
    <row r="15" spans="1:16" ht="21" customHeight="1" thickBot="1" x14ac:dyDescent="0.3">
      <c r="A15" s="88" t="s">
        <v>600</v>
      </c>
      <c r="B15" s="95">
        <v>41</v>
      </c>
      <c r="C15" s="95">
        <v>31</v>
      </c>
      <c r="D15" s="95">
        <v>10</v>
      </c>
      <c r="E15" s="95">
        <v>2</v>
      </c>
      <c r="F15" s="95">
        <v>1</v>
      </c>
      <c r="G15" s="95">
        <v>1</v>
      </c>
      <c r="H15" s="95">
        <v>13</v>
      </c>
      <c r="I15" s="95">
        <v>7</v>
      </c>
      <c r="J15" s="95">
        <v>6</v>
      </c>
      <c r="K15" s="95">
        <v>17</v>
      </c>
      <c r="L15" s="95">
        <v>14</v>
      </c>
      <c r="M15" s="95">
        <v>3</v>
      </c>
      <c r="N15" s="95">
        <v>9</v>
      </c>
      <c r="O15" s="95">
        <v>9</v>
      </c>
      <c r="P15" s="95">
        <v>0</v>
      </c>
    </row>
    <row r="16" spans="1:16" ht="6.95" customHeight="1" thickTop="1" x14ac:dyDescent="0.25"/>
    <row r="17" spans="1:1" x14ac:dyDescent="0.25">
      <c r="A17" s="13" t="s">
        <v>11</v>
      </c>
    </row>
    <row r="18" spans="1:1" ht="15.75" x14ac:dyDescent="0.25">
      <c r="A18" s="12" t="s">
        <v>412</v>
      </c>
    </row>
    <row r="19" spans="1:1" ht="15.75" x14ac:dyDescent="0.25">
      <c r="A19" s="7" t="s">
        <v>345</v>
      </c>
    </row>
    <row r="20" spans="1:1" ht="6.95" customHeight="1" x14ac:dyDescent="0.25">
      <c r="A20" s="12"/>
    </row>
    <row r="21" spans="1:1" x14ac:dyDescent="0.25">
      <c r="A21" s="13" t="s">
        <v>191</v>
      </c>
    </row>
    <row r="22" spans="1:1" x14ac:dyDescent="0.25">
      <c r="A22" s="12" t="s">
        <v>1336</v>
      </c>
    </row>
  </sheetData>
  <mergeCells count="8">
    <mergeCell ref="O5:P5"/>
    <mergeCell ref="A6:A8"/>
    <mergeCell ref="B6:P6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theme="4"/>
    <pageSetUpPr fitToPage="1"/>
  </sheetPr>
  <dimension ref="A1:M27"/>
  <sheetViews>
    <sheetView workbookViewId="0"/>
  </sheetViews>
  <sheetFormatPr defaultColWidth="9.140625" defaultRowHeight="15" x14ac:dyDescent="0.25"/>
  <cols>
    <col min="1" max="1" width="29.7109375" style="14" customWidth="1"/>
    <col min="2" max="13" width="8.7109375" style="14" customWidth="1"/>
    <col min="14" max="16384" width="9.140625" style="14"/>
  </cols>
  <sheetData>
    <row r="1" spans="1:13" x14ac:dyDescent="0.25">
      <c r="A1" s="20" t="s">
        <v>286</v>
      </c>
    </row>
    <row r="2" spans="1:13" ht="6.95" customHeight="1" x14ac:dyDescent="0.25">
      <c r="A2" s="77"/>
    </row>
    <row r="3" spans="1:13" ht="17.25" x14ac:dyDescent="0.25">
      <c r="A3" s="77" t="s">
        <v>825</v>
      </c>
    </row>
    <row r="4" spans="1:13" ht="6.95" customHeight="1" x14ac:dyDescent="0.25">
      <c r="A4" s="33"/>
    </row>
    <row r="5" spans="1:13" ht="15.75" thickBot="1" x14ac:dyDescent="0.3">
      <c r="A5" s="34">
        <v>2015</v>
      </c>
      <c r="L5" s="256" t="s">
        <v>181</v>
      </c>
      <c r="M5" s="256"/>
    </row>
    <row r="6" spans="1:13" ht="16.5" thickTop="1" thickBot="1" x14ac:dyDescent="0.3">
      <c r="A6" s="339" t="s">
        <v>149</v>
      </c>
      <c r="B6" s="311" t="s">
        <v>141</v>
      </c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3"/>
    </row>
    <row r="7" spans="1:13" ht="16.5" thickTop="1" thickBot="1" x14ac:dyDescent="0.3">
      <c r="A7" s="340"/>
      <c r="B7" s="312" t="s">
        <v>22</v>
      </c>
      <c r="C7" s="312"/>
      <c r="D7" s="313"/>
      <c r="E7" s="314" t="s">
        <v>204</v>
      </c>
      <c r="F7" s="314"/>
      <c r="G7" s="315"/>
      <c r="H7" s="314" t="s">
        <v>205</v>
      </c>
      <c r="I7" s="314"/>
      <c r="J7" s="315"/>
      <c r="K7" s="314" t="s">
        <v>206</v>
      </c>
      <c r="L7" s="314"/>
      <c r="M7" s="315"/>
    </row>
    <row r="8" spans="1:13" ht="16.5" thickTop="1" thickBot="1" x14ac:dyDescent="0.3">
      <c r="A8" s="340"/>
      <c r="B8" s="52" t="s">
        <v>22</v>
      </c>
      <c r="C8" s="52" t="s">
        <v>0</v>
      </c>
      <c r="D8" s="52" t="s">
        <v>12</v>
      </c>
      <c r="E8" s="52" t="s">
        <v>22</v>
      </c>
      <c r="F8" s="52" t="s">
        <v>0</v>
      </c>
      <c r="G8" s="52" t="s">
        <v>12</v>
      </c>
      <c r="H8" s="52" t="s">
        <v>22</v>
      </c>
      <c r="I8" s="52" t="s">
        <v>0</v>
      </c>
      <c r="J8" s="52" t="s">
        <v>12</v>
      </c>
      <c r="K8" s="52" t="s">
        <v>22</v>
      </c>
      <c r="L8" s="52" t="s">
        <v>0</v>
      </c>
      <c r="M8" s="52" t="s">
        <v>12</v>
      </c>
    </row>
    <row r="9" spans="1:13" ht="21" customHeight="1" thickTop="1" x14ac:dyDescent="0.25">
      <c r="A9" s="22" t="s">
        <v>22</v>
      </c>
      <c r="B9" s="90">
        <v>16541</v>
      </c>
      <c r="C9" s="90">
        <v>15387</v>
      </c>
      <c r="D9" s="90">
        <v>1154</v>
      </c>
      <c r="E9" s="90">
        <v>8993</v>
      </c>
      <c r="F9" s="90">
        <v>8204</v>
      </c>
      <c r="G9" s="90">
        <v>789</v>
      </c>
      <c r="H9" s="90">
        <v>6024</v>
      </c>
      <c r="I9" s="90">
        <v>5674</v>
      </c>
      <c r="J9" s="90">
        <v>350</v>
      </c>
      <c r="K9" s="90">
        <v>1524</v>
      </c>
      <c r="L9" s="90">
        <v>1509</v>
      </c>
      <c r="M9" s="90">
        <v>15</v>
      </c>
    </row>
    <row r="10" spans="1:13" ht="21" customHeight="1" x14ac:dyDescent="0.25">
      <c r="A10" s="17" t="s">
        <v>828</v>
      </c>
      <c r="B10" s="93">
        <v>5473</v>
      </c>
      <c r="C10" s="93">
        <v>5046</v>
      </c>
      <c r="D10" s="93">
        <v>427</v>
      </c>
      <c r="E10" s="93">
        <v>4409</v>
      </c>
      <c r="F10" s="93">
        <v>4046</v>
      </c>
      <c r="G10" s="93">
        <v>363</v>
      </c>
      <c r="H10" s="93">
        <v>1038</v>
      </c>
      <c r="I10" s="93">
        <v>974</v>
      </c>
      <c r="J10" s="93">
        <v>64</v>
      </c>
      <c r="K10" s="93">
        <v>26</v>
      </c>
      <c r="L10" s="93">
        <v>26</v>
      </c>
      <c r="M10" s="93">
        <v>0</v>
      </c>
    </row>
    <row r="11" spans="1:13" ht="21" customHeight="1" x14ac:dyDescent="0.25">
      <c r="A11" s="87" t="s">
        <v>827</v>
      </c>
      <c r="B11" s="94">
        <v>3831</v>
      </c>
      <c r="C11" s="94">
        <v>3742</v>
      </c>
      <c r="D11" s="94">
        <v>89</v>
      </c>
      <c r="E11" s="94">
        <v>798</v>
      </c>
      <c r="F11" s="94">
        <v>755</v>
      </c>
      <c r="G11" s="94">
        <v>43</v>
      </c>
      <c r="H11" s="94">
        <v>2279</v>
      </c>
      <c r="I11" s="94">
        <v>2236</v>
      </c>
      <c r="J11" s="94">
        <v>43</v>
      </c>
      <c r="K11" s="94">
        <v>754</v>
      </c>
      <c r="L11" s="94">
        <v>751</v>
      </c>
      <c r="M11" s="94">
        <v>3</v>
      </c>
    </row>
    <row r="12" spans="1:13" ht="21" customHeight="1" x14ac:dyDescent="0.25">
      <c r="A12" s="17" t="s">
        <v>822</v>
      </c>
      <c r="B12" s="93">
        <v>4657</v>
      </c>
      <c r="C12" s="93">
        <v>4221</v>
      </c>
      <c r="D12" s="93">
        <v>436</v>
      </c>
      <c r="E12" s="93">
        <v>2192</v>
      </c>
      <c r="F12" s="93">
        <v>1973</v>
      </c>
      <c r="G12" s="93">
        <v>219</v>
      </c>
      <c r="H12" s="93">
        <v>1821</v>
      </c>
      <c r="I12" s="93">
        <v>1615</v>
      </c>
      <c r="J12" s="93">
        <v>206</v>
      </c>
      <c r="K12" s="93">
        <v>644</v>
      </c>
      <c r="L12" s="93">
        <v>633</v>
      </c>
      <c r="M12" s="93">
        <v>11</v>
      </c>
    </row>
    <row r="13" spans="1:13" ht="21" customHeight="1" x14ac:dyDescent="0.25">
      <c r="A13" s="87" t="s">
        <v>823</v>
      </c>
      <c r="B13" s="94">
        <v>2245</v>
      </c>
      <c r="C13" s="94">
        <v>2084</v>
      </c>
      <c r="D13" s="94">
        <v>161</v>
      </c>
      <c r="E13" s="94">
        <v>1425</v>
      </c>
      <c r="F13" s="94">
        <v>1291</v>
      </c>
      <c r="G13" s="94">
        <v>134</v>
      </c>
      <c r="H13" s="94">
        <v>753</v>
      </c>
      <c r="I13" s="94">
        <v>726</v>
      </c>
      <c r="J13" s="94">
        <v>27</v>
      </c>
      <c r="K13" s="94">
        <v>67</v>
      </c>
      <c r="L13" s="94">
        <v>67</v>
      </c>
      <c r="M13" s="94">
        <v>0</v>
      </c>
    </row>
    <row r="14" spans="1:13" ht="21" customHeight="1" x14ac:dyDescent="0.25">
      <c r="A14" s="87" t="s">
        <v>1357</v>
      </c>
      <c r="B14" s="94">
        <v>304</v>
      </c>
      <c r="C14" s="94">
        <v>268</v>
      </c>
      <c r="D14" s="94">
        <v>36</v>
      </c>
      <c r="E14" s="94">
        <v>150</v>
      </c>
      <c r="F14" s="94">
        <v>125</v>
      </c>
      <c r="G14" s="94">
        <v>25</v>
      </c>
      <c r="H14" s="94">
        <v>122</v>
      </c>
      <c r="I14" s="94">
        <v>112</v>
      </c>
      <c r="J14" s="94">
        <v>10</v>
      </c>
      <c r="K14" s="94">
        <v>32</v>
      </c>
      <c r="L14" s="94">
        <v>31</v>
      </c>
      <c r="M14" s="94">
        <v>1</v>
      </c>
    </row>
    <row r="15" spans="1:13" ht="21" customHeight="1" thickBot="1" x14ac:dyDescent="0.3">
      <c r="A15" s="88" t="s">
        <v>600</v>
      </c>
      <c r="B15" s="95">
        <v>31</v>
      </c>
      <c r="C15" s="95">
        <v>26</v>
      </c>
      <c r="D15" s="95">
        <v>5</v>
      </c>
      <c r="E15" s="95">
        <v>19</v>
      </c>
      <c r="F15" s="95">
        <v>14</v>
      </c>
      <c r="G15" s="95">
        <v>5</v>
      </c>
      <c r="H15" s="95">
        <v>11</v>
      </c>
      <c r="I15" s="95">
        <v>11</v>
      </c>
      <c r="J15" s="95">
        <v>0</v>
      </c>
      <c r="K15" s="95">
        <v>1</v>
      </c>
      <c r="L15" s="95">
        <v>1</v>
      </c>
      <c r="M15" s="95">
        <v>0</v>
      </c>
    </row>
    <row r="16" spans="1:13" ht="6.95" customHeight="1" thickTop="1" x14ac:dyDescent="0.25"/>
    <row r="17" spans="1:6" x14ac:dyDescent="0.25">
      <c r="A17" s="13" t="s">
        <v>167</v>
      </c>
    </row>
    <row r="18" spans="1:6" ht="15.75" x14ac:dyDescent="0.25">
      <c r="A18" s="7" t="s">
        <v>349</v>
      </c>
    </row>
    <row r="19" spans="1:6" ht="6.95" customHeight="1" x14ac:dyDescent="0.25">
      <c r="A19" s="7"/>
    </row>
    <row r="20" spans="1:6" x14ac:dyDescent="0.25">
      <c r="A20" s="13" t="s">
        <v>191</v>
      </c>
    </row>
    <row r="21" spans="1:6" x14ac:dyDescent="0.25">
      <c r="A21" s="12" t="s">
        <v>1336</v>
      </c>
    </row>
    <row r="27" spans="1:6" x14ac:dyDescent="0.25">
      <c r="F27" s="229"/>
    </row>
  </sheetData>
  <mergeCells count="7">
    <mergeCell ref="L5:M5"/>
    <mergeCell ref="A6:A8"/>
    <mergeCell ref="B6:M6"/>
    <mergeCell ref="B7:D7"/>
    <mergeCell ref="E7:G7"/>
    <mergeCell ref="H7:J7"/>
    <mergeCell ref="K7:M7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tabColor theme="4"/>
    <pageSetUpPr fitToPage="1"/>
  </sheetPr>
  <dimension ref="A1:P21"/>
  <sheetViews>
    <sheetView workbookViewId="0"/>
  </sheetViews>
  <sheetFormatPr defaultColWidth="9.140625" defaultRowHeight="15" x14ac:dyDescent="0.25"/>
  <cols>
    <col min="1" max="1" width="28.28515625" style="14" customWidth="1"/>
    <col min="2" max="16" width="8.7109375" style="14" customWidth="1"/>
    <col min="17" max="16384" width="9.140625" style="14"/>
  </cols>
  <sheetData>
    <row r="1" spans="1:16" x14ac:dyDescent="0.25">
      <c r="A1" s="20" t="s">
        <v>469</v>
      </c>
    </row>
    <row r="2" spans="1:16" ht="6.95" customHeight="1" x14ac:dyDescent="0.25">
      <c r="A2" s="77"/>
    </row>
    <row r="3" spans="1:16" ht="17.25" x14ac:dyDescent="0.25">
      <c r="A3" s="77" t="s">
        <v>826</v>
      </c>
    </row>
    <row r="4" spans="1:16" ht="6.95" customHeight="1" x14ac:dyDescent="0.25">
      <c r="A4" s="33"/>
    </row>
    <row r="5" spans="1:16" ht="15.75" thickBot="1" x14ac:dyDescent="0.3">
      <c r="A5" s="34">
        <v>2015</v>
      </c>
      <c r="O5" s="256" t="s">
        <v>181</v>
      </c>
      <c r="P5" s="256"/>
    </row>
    <row r="6" spans="1:16" ht="16.5" customHeight="1" thickTop="1" thickBot="1" x14ac:dyDescent="0.3">
      <c r="A6" s="281" t="s">
        <v>149</v>
      </c>
      <c r="B6" s="312" t="s">
        <v>137</v>
      </c>
      <c r="C6" s="312"/>
      <c r="D6" s="312"/>
      <c r="E6" s="312"/>
      <c r="F6" s="312"/>
      <c r="G6" s="312"/>
      <c r="H6" s="312"/>
      <c r="I6" s="312" t="s">
        <v>142</v>
      </c>
      <c r="J6" s="312"/>
      <c r="K6" s="312"/>
      <c r="L6" s="312"/>
      <c r="M6" s="312"/>
      <c r="N6" s="312"/>
      <c r="O6" s="312"/>
      <c r="P6" s="312"/>
    </row>
    <row r="7" spans="1:16" ht="16.5" thickTop="1" thickBot="1" x14ac:dyDescent="0.3">
      <c r="A7" s="270"/>
      <c r="B7" s="312" t="s">
        <v>22</v>
      </c>
      <c r="C7" s="312"/>
      <c r="D7" s="313"/>
      <c r="E7" s="314" t="s">
        <v>146</v>
      </c>
      <c r="F7" s="314"/>
      <c r="G7" s="315"/>
      <c r="H7" s="314" t="s">
        <v>127</v>
      </c>
      <c r="I7" s="314"/>
      <c r="J7" s="315"/>
      <c r="K7" s="314" t="s">
        <v>128</v>
      </c>
      <c r="L7" s="314"/>
      <c r="M7" s="315"/>
      <c r="N7" s="316" t="s">
        <v>129</v>
      </c>
      <c r="O7" s="314" t="s">
        <v>108</v>
      </c>
      <c r="P7" s="315"/>
    </row>
    <row r="8" spans="1:16" ht="16.5" thickTop="1" thickBot="1" x14ac:dyDescent="0.3">
      <c r="A8" s="271"/>
      <c r="B8" s="52" t="s">
        <v>22</v>
      </c>
      <c r="C8" s="52" t="s">
        <v>0</v>
      </c>
      <c r="D8" s="52" t="s">
        <v>12</v>
      </c>
      <c r="E8" s="52" t="s">
        <v>22</v>
      </c>
      <c r="F8" s="52" t="s">
        <v>0</v>
      </c>
      <c r="G8" s="52" t="s">
        <v>12</v>
      </c>
      <c r="H8" s="52" t="s">
        <v>22</v>
      </c>
      <c r="I8" s="52" t="s">
        <v>0</v>
      </c>
      <c r="J8" s="52" t="s">
        <v>12</v>
      </c>
      <c r="K8" s="52" t="s">
        <v>22</v>
      </c>
      <c r="L8" s="52" t="s">
        <v>0</v>
      </c>
      <c r="M8" s="52" t="s">
        <v>12</v>
      </c>
      <c r="N8" s="52" t="s">
        <v>22</v>
      </c>
      <c r="O8" s="52" t="s">
        <v>0</v>
      </c>
      <c r="P8" s="52" t="s">
        <v>12</v>
      </c>
    </row>
    <row r="9" spans="1:16" ht="21" customHeight="1" thickTop="1" x14ac:dyDescent="0.25">
      <c r="A9" s="22" t="s">
        <v>22</v>
      </c>
      <c r="B9" s="90">
        <v>19472</v>
      </c>
      <c r="C9" s="90">
        <v>17515</v>
      </c>
      <c r="D9" s="90">
        <v>1957</v>
      </c>
      <c r="E9" s="90">
        <v>16539</v>
      </c>
      <c r="F9" s="90">
        <v>15112</v>
      </c>
      <c r="G9" s="90">
        <v>1427</v>
      </c>
      <c r="H9" s="90">
        <v>1949</v>
      </c>
      <c r="I9" s="90">
        <v>1704</v>
      </c>
      <c r="J9" s="90">
        <v>245</v>
      </c>
      <c r="K9" s="90">
        <v>659</v>
      </c>
      <c r="L9" s="90">
        <v>536</v>
      </c>
      <c r="M9" s="90">
        <v>123</v>
      </c>
      <c r="N9" s="90">
        <v>325</v>
      </c>
      <c r="O9" s="90">
        <v>163</v>
      </c>
      <c r="P9" s="90">
        <v>162</v>
      </c>
    </row>
    <row r="10" spans="1:16" ht="21" customHeight="1" x14ac:dyDescent="0.25">
      <c r="A10" s="17" t="s">
        <v>828</v>
      </c>
      <c r="B10" s="93">
        <v>6846</v>
      </c>
      <c r="C10" s="93">
        <v>6071</v>
      </c>
      <c r="D10" s="93">
        <v>775</v>
      </c>
      <c r="E10" s="93">
        <v>5541</v>
      </c>
      <c r="F10" s="93">
        <v>4958</v>
      </c>
      <c r="G10" s="93">
        <v>583</v>
      </c>
      <c r="H10" s="93">
        <v>873</v>
      </c>
      <c r="I10" s="93">
        <v>789</v>
      </c>
      <c r="J10" s="93">
        <v>84</v>
      </c>
      <c r="K10" s="93">
        <v>289</v>
      </c>
      <c r="L10" s="93">
        <v>242</v>
      </c>
      <c r="M10" s="93">
        <v>47</v>
      </c>
      <c r="N10" s="93">
        <v>143</v>
      </c>
      <c r="O10" s="93">
        <v>82</v>
      </c>
      <c r="P10" s="93">
        <v>61</v>
      </c>
    </row>
    <row r="11" spans="1:16" ht="21" customHeight="1" x14ac:dyDescent="0.25">
      <c r="A11" s="87" t="s">
        <v>827</v>
      </c>
      <c r="B11" s="94">
        <v>4066</v>
      </c>
      <c r="C11" s="94">
        <v>3935</v>
      </c>
      <c r="D11" s="94">
        <v>131</v>
      </c>
      <c r="E11" s="94">
        <v>3839</v>
      </c>
      <c r="F11" s="94">
        <v>3741</v>
      </c>
      <c r="G11" s="94">
        <v>98</v>
      </c>
      <c r="H11" s="94">
        <v>155</v>
      </c>
      <c r="I11" s="94">
        <v>141</v>
      </c>
      <c r="J11" s="94">
        <v>14</v>
      </c>
      <c r="K11" s="94">
        <v>47</v>
      </c>
      <c r="L11" s="94">
        <v>40</v>
      </c>
      <c r="M11" s="94">
        <v>7</v>
      </c>
      <c r="N11" s="94">
        <v>25</v>
      </c>
      <c r="O11" s="94">
        <v>13</v>
      </c>
      <c r="P11" s="94">
        <v>12</v>
      </c>
    </row>
    <row r="12" spans="1:16" ht="21" customHeight="1" x14ac:dyDescent="0.25">
      <c r="A12" s="17" t="s">
        <v>822</v>
      </c>
      <c r="B12" s="93">
        <v>5408</v>
      </c>
      <c r="C12" s="93">
        <v>4744</v>
      </c>
      <c r="D12" s="93">
        <v>664</v>
      </c>
      <c r="E12" s="93">
        <v>4544</v>
      </c>
      <c r="F12" s="93">
        <v>4070</v>
      </c>
      <c r="G12" s="93">
        <v>474</v>
      </c>
      <c r="H12" s="93">
        <v>563</v>
      </c>
      <c r="I12" s="93">
        <v>467</v>
      </c>
      <c r="J12" s="93">
        <v>96</v>
      </c>
      <c r="K12" s="93">
        <v>205</v>
      </c>
      <c r="L12" s="93">
        <v>162</v>
      </c>
      <c r="M12" s="93">
        <v>43</v>
      </c>
      <c r="N12" s="93">
        <v>96</v>
      </c>
      <c r="O12" s="93">
        <v>45</v>
      </c>
      <c r="P12" s="93">
        <v>51</v>
      </c>
    </row>
    <row r="13" spans="1:16" ht="21" customHeight="1" x14ac:dyDescent="0.25">
      <c r="A13" s="87" t="s">
        <v>823</v>
      </c>
      <c r="B13" s="94">
        <v>2724</v>
      </c>
      <c r="C13" s="94">
        <v>2417</v>
      </c>
      <c r="D13" s="94">
        <v>307</v>
      </c>
      <c r="E13" s="94">
        <v>2247</v>
      </c>
      <c r="F13" s="94">
        <v>2031</v>
      </c>
      <c r="G13" s="94">
        <v>216</v>
      </c>
      <c r="H13" s="94">
        <v>321</v>
      </c>
      <c r="I13" s="94">
        <v>280</v>
      </c>
      <c r="J13" s="94">
        <v>41</v>
      </c>
      <c r="K13" s="94">
        <v>109</v>
      </c>
      <c r="L13" s="94">
        <v>88</v>
      </c>
      <c r="M13" s="94">
        <v>21</v>
      </c>
      <c r="N13" s="94">
        <v>47</v>
      </c>
      <c r="O13" s="94">
        <v>18</v>
      </c>
      <c r="P13" s="94">
        <v>29</v>
      </c>
    </row>
    <row r="14" spans="1:16" ht="21" customHeight="1" x14ac:dyDescent="0.25">
      <c r="A14" s="87" t="s">
        <v>1357</v>
      </c>
      <c r="B14" s="94">
        <v>381</v>
      </c>
      <c r="C14" s="94">
        <v>314</v>
      </c>
      <c r="D14" s="94">
        <v>67</v>
      </c>
      <c r="E14" s="94">
        <v>334</v>
      </c>
      <c r="F14" s="94">
        <v>284</v>
      </c>
      <c r="G14" s="94">
        <v>50</v>
      </c>
      <c r="H14" s="94">
        <v>32</v>
      </c>
      <c r="I14" s="94">
        <v>23</v>
      </c>
      <c r="J14" s="94">
        <v>9</v>
      </c>
      <c r="K14" s="94">
        <v>7</v>
      </c>
      <c r="L14" s="94">
        <v>3</v>
      </c>
      <c r="M14" s="94">
        <v>4</v>
      </c>
      <c r="N14" s="94">
        <v>8</v>
      </c>
      <c r="O14" s="94">
        <v>4</v>
      </c>
      <c r="P14" s="94">
        <v>4</v>
      </c>
    </row>
    <row r="15" spans="1:16" ht="21" customHeight="1" thickBot="1" x14ac:dyDescent="0.3">
      <c r="A15" s="88" t="s">
        <v>600</v>
      </c>
      <c r="B15" s="95">
        <v>47</v>
      </c>
      <c r="C15" s="95">
        <v>34</v>
      </c>
      <c r="D15" s="95">
        <v>13</v>
      </c>
      <c r="E15" s="95">
        <v>34</v>
      </c>
      <c r="F15" s="95">
        <v>28</v>
      </c>
      <c r="G15" s="95">
        <v>6</v>
      </c>
      <c r="H15" s="95">
        <v>5</v>
      </c>
      <c r="I15" s="95">
        <v>4</v>
      </c>
      <c r="J15" s="95">
        <v>1</v>
      </c>
      <c r="K15" s="95">
        <v>2</v>
      </c>
      <c r="L15" s="95">
        <v>1</v>
      </c>
      <c r="M15" s="95">
        <v>1</v>
      </c>
      <c r="N15" s="95">
        <v>6</v>
      </c>
      <c r="O15" s="95">
        <v>1</v>
      </c>
      <c r="P15" s="95">
        <v>5</v>
      </c>
    </row>
    <row r="16" spans="1:16" ht="6.95" customHeight="1" thickTop="1" x14ac:dyDescent="0.25"/>
    <row r="17" spans="1:1" x14ac:dyDescent="0.25">
      <c r="A17" s="13" t="s">
        <v>167</v>
      </c>
    </row>
    <row r="18" spans="1:1" ht="15.75" x14ac:dyDescent="0.25">
      <c r="A18" s="7" t="s">
        <v>349</v>
      </c>
    </row>
    <row r="19" spans="1:1" ht="6.95" customHeight="1" x14ac:dyDescent="0.25">
      <c r="A19" s="7"/>
    </row>
    <row r="20" spans="1:1" x14ac:dyDescent="0.25">
      <c r="A20" s="13" t="s">
        <v>191</v>
      </c>
    </row>
    <row r="21" spans="1:1" x14ac:dyDescent="0.25">
      <c r="A21" s="12" t="s">
        <v>1336</v>
      </c>
    </row>
  </sheetData>
  <mergeCells count="8">
    <mergeCell ref="O5:P5"/>
    <mergeCell ref="A6:A8"/>
    <mergeCell ref="B6:P6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theme="4"/>
    <pageSetUpPr fitToPage="1"/>
  </sheetPr>
  <dimension ref="A1:J20"/>
  <sheetViews>
    <sheetView workbookViewId="0"/>
  </sheetViews>
  <sheetFormatPr defaultColWidth="9.140625" defaultRowHeight="15" x14ac:dyDescent="0.25"/>
  <cols>
    <col min="1" max="1" width="22.28515625" style="14" customWidth="1"/>
    <col min="2" max="10" width="7.7109375" style="14" customWidth="1"/>
    <col min="11" max="16384" width="9.140625" style="14"/>
  </cols>
  <sheetData>
    <row r="1" spans="1:10" x14ac:dyDescent="0.25">
      <c r="A1" s="20" t="s">
        <v>470</v>
      </c>
    </row>
    <row r="2" spans="1:10" ht="6.95" customHeight="1" x14ac:dyDescent="0.25">
      <c r="A2" s="77"/>
    </row>
    <row r="3" spans="1:10" ht="17.25" x14ac:dyDescent="0.25">
      <c r="A3" s="77" t="s">
        <v>829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customHeight="1" thickTop="1" thickBot="1" x14ac:dyDescent="0.3">
      <c r="A6" s="281" t="s">
        <v>292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6.5" thickTop="1" thickBot="1" x14ac:dyDescent="0.3">
      <c r="A8" s="271"/>
      <c r="B8" s="52" t="s">
        <v>8</v>
      </c>
      <c r="C8" s="52" t="s">
        <v>9</v>
      </c>
      <c r="D8" s="52" t="s">
        <v>10</v>
      </c>
      <c r="E8" s="52" t="s">
        <v>8</v>
      </c>
      <c r="F8" s="52" t="s">
        <v>9</v>
      </c>
      <c r="G8" s="52" t="s">
        <v>10</v>
      </c>
      <c r="H8" s="52" t="s">
        <v>8</v>
      </c>
      <c r="I8" s="52" t="s">
        <v>9</v>
      </c>
      <c r="J8" s="52" t="s">
        <v>10</v>
      </c>
    </row>
    <row r="9" spans="1:10" ht="21" customHeight="1" thickTop="1" x14ac:dyDescent="0.25">
      <c r="A9" s="22" t="s">
        <v>22</v>
      </c>
      <c r="B9" s="90">
        <v>49693</v>
      </c>
      <c r="C9" s="90">
        <v>22974</v>
      </c>
      <c r="D9" s="90">
        <v>26719</v>
      </c>
      <c r="E9" s="90">
        <v>31712</v>
      </c>
      <c r="F9" s="90">
        <v>13284</v>
      </c>
      <c r="G9" s="90">
        <v>18428</v>
      </c>
      <c r="H9" s="90">
        <v>17981</v>
      </c>
      <c r="I9" s="90">
        <v>9690</v>
      </c>
      <c r="J9" s="90">
        <v>8291</v>
      </c>
    </row>
    <row r="10" spans="1:10" ht="21" customHeight="1" x14ac:dyDescent="0.25">
      <c r="A10" s="17" t="s">
        <v>830</v>
      </c>
      <c r="B10" s="99">
        <v>30992</v>
      </c>
      <c r="C10" s="99">
        <v>14445</v>
      </c>
      <c r="D10" s="99">
        <v>16547</v>
      </c>
      <c r="E10" s="99">
        <v>21742</v>
      </c>
      <c r="F10" s="99">
        <v>9380</v>
      </c>
      <c r="G10" s="99">
        <v>12362</v>
      </c>
      <c r="H10" s="99">
        <v>9250</v>
      </c>
      <c r="I10" s="99">
        <v>5065</v>
      </c>
      <c r="J10" s="99">
        <v>4185</v>
      </c>
    </row>
    <row r="11" spans="1:10" ht="21" customHeight="1" x14ac:dyDescent="0.25">
      <c r="A11" s="87" t="s">
        <v>831</v>
      </c>
      <c r="B11" s="91">
        <v>13523</v>
      </c>
      <c r="C11" s="91">
        <v>5806</v>
      </c>
      <c r="D11" s="91">
        <v>7717</v>
      </c>
      <c r="E11" s="91">
        <v>8378</v>
      </c>
      <c r="F11" s="91">
        <v>3137</v>
      </c>
      <c r="G11" s="91">
        <v>5241</v>
      </c>
      <c r="H11" s="91">
        <v>5145</v>
      </c>
      <c r="I11" s="91">
        <v>2669</v>
      </c>
      <c r="J11" s="91">
        <v>2476</v>
      </c>
    </row>
    <row r="12" spans="1:10" ht="21" customHeight="1" x14ac:dyDescent="0.25">
      <c r="A12" s="17" t="s">
        <v>832</v>
      </c>
      <c r="B12" s="99">
        <v>3866</v>
      </c>
      <c r="C12" s="99">
        <v>1997</v>
      </c>
      <c r="D12" s="99">
        <v>1869</v>
      </c>
      <c r="E12" s="99">
        <v>1350</v>
      </c>
      <c r="F12" s="99">
        <v>634</v>
      </c>
      <c r="G12" s="99">
        <v>716</v>
      </c>
      <c r="H12" s="99">
        <v>2516</v>
      </c>
      <c r="I12" s="99">
        <v>1363</v>
      </c>
      <c r="J12" s="99">
        <v>1153</v>
      </c>
    </row>
    <row r="13" spans="1:10" ht="21" customHeight="1" thickBot="1" x14ac:dyDescent="0.3">
      <c r="A13" s="88" t="s">
        <v>833</v>
      </c>
      <c r="B13" s="92">
        <v>1312</v>
      </c>
      <c r="C13" s="92">
        <v>726</v>
      </c>
      <c r="D13" s="92">
        <v>586</v>
      </c>
      <c r="E13" s="92">
        <v>242</v>
      </c>
      <c r="F13" s="92">
        <v>133</v>
      </c>
      <c r="G13" s="92">
        <v>109</v>
      </c>
      <c r="H13" s="92">
        <v>1070</v>
      </c>
      <c r="I13" s="92">
        <v>593</v>
      </c>
      <c r="J13" s="92">
        <v>477</v>
      </c>
    </row>
    <row r="14" spans="1:10" ht="6.95" customHeight="1" thickTop="1" x14ac:dyDescent="0.25"/>
    <row r="15" spans="1:10" x14ac:dyDescent="0.25">
      <c r="A15" s="13" t="s">
        <v>11</v>
      </c>
    </row>
    <row r="16" spans="1:10" ht="15.75" x14ac:dyDescent="0.25">
      <c r="A16" s="7" t="s">
        <v>328</v>
      </c>
    </row>
    <row r="17" spans="1:1" ht="15.75" x14ac:dyDescent="0.25">
      <c r="A17" s="7" t="s">
        <v>363</v>
      </c>
    </row>
    <row r="18" spans="1:1" ht="6.95" customHeight="1" x14ac:dyDescent="0.25">
      <c r="A18" s="7"/>
    </row>
    <row r="19" spans="1:1" x14ac:dyDescent="0.25">
      <c r="A19" s="13" t="s">
        <v>191</v>
      </c>
    </row>
    <row r="20" spans="1:1" x14ac:dyDescent="0.25">
      <c r="A20" s="12" t="s">
        <v>1920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theme="4"/>
    <pageSetUpPr fitToPage="1"/>
  </sheetPr>
  <dimension ref="A1:J19"/>
  <sheetViews>
    <sheetView workbookViewId="0"/>
  </sheetViews>
  <sheetFormatPr defaultColWidth="9.140625" defaultRowHeight="15" x14ac:dyDescent="0.25"/>
  <cols>
    <col min="1" max="1" width="19.2851562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245</v>
      </c>
    </row>
    <row r="2" spans="1:10" ht="6.95" customHeight="1" x14ac:dyDescent="0.25">
      <c r="A2" s="77"/>
    </row>
    <row r="3" spans="1:10" ht="29.25" customHeight="1" x14ac:dyDescent="0.25">
      <c r="A3" s="345" t="s">
        <v>834</v>
      </c>
      <c r="B3" s="345"/>
      <c r="C3" s="345"/>
      <c r="D3" s="345"/>
      <c r="E3" s="345"/>
      <c r="F3" s="345"/>
      <c r="G3" s="345"/>
      <c r="H3" s="345"/>
      <c r="I3" s="345"/>
      <c r="J3" s="345"/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thickTop="1" thickBot="1" x14ac:dyDescent="0.3">
      <c r="A6" s="339" t="s">
        <v>290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34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6.5" thickTop="1" thickBot="1" x14ac:dyDescent="0.3">
      <c r="A8" s="340"/>
      <c r="B8" s="52" t="s">
        <v>22</v>
      </c>
      <c r="C8" s="52" t="s">
        <v>81</v>
      </c>
      <c r="D8" s="52" t="s">
        <v>82</v>
      </c>
      <c r="E8" s="52" t="s">
        <v>22</v>
      </c>
      <c r="F8" s="52" t="s">
        <v>81</v>
      </c>
      <c r="G8" s="52" t="s">
        <v>82</v>
      </c>
      <c r="H8" s="52" t="s">
        <v>22</v>
      </c>
      <c r="I8" s="52" t="s">
        <v>81</v>
      </c>
      <c r="J8" s="52" t="s">
        <v>82</v>
      </c>
    </row>
    <row r="9" spans="1:10" ht="21" customHeight="1" thickTop="1" x14ac:dyDescent="0.25">
      <c r="A9" s="22" t="s">
        <v>22</v>
      </c>
      <c r="B9" s="90">
        <v>49713</v>
      </c>
      <c r="C9" s="90">
        <v>13019</v>
      </c>
      <c r="D9" s="90">
        <v>36694</v>
      </c>
      <c r="E9" s="90">
        <v>31720</v>
      </c>
      <c r="F9" s="90">
        <v>4461</v>
      </c>
      <c r="G9" s="90">
        <v>27259</v>
      </c>
      <c r="H9" s="90">
        <v>17993</v>
      </c>
      <c r="I9" s="90">
        <v>8558</v>
      </c>
      <c r="J9" s="90">
        <v>9435</v>
      </c>
    </row>
    <row r="10" spans="1:10" ht="21" customHeight="1" x14ac:dyDescent="0.25">
      <c r="A10" s="17" t="s">
        <v>830</v>
      </c>
      <c r="B10" s="93">
        <v>31007</v>
      </c>
      <c r="C10" s="93">
        <v>7714</v>
      </c>
      <c r="D10" s="93">
        <v>23293</v>
      </c>
      <c r="E10" s="93">
        <v>21749</v>
      </c>
      <c r="F10" s="93">
        <v>3278</v>
      </c>
      <c r="G10" s="93">
        <v>18471</v>
      </c>
      <c r="H10" s="93">
        <v>9258</v>
      </c>
      <c r="I10" s="93">
        <v>4436</v>
      </c>
      <c r="J10" s="93">
        <v>4822</v>
      </c>
    </row>
    <row r="11" spans="1:10" ht="21" customHeight="1" x14ac:dyDescent="0.25">
      <c r="A11" s="87" t="s">
        <v>831</v>
      </c>
      <c r="B11" s="94">
        <v>13526</v>
      </c>
      <c r="C11" s="94">
        <v>3372</v>
      </c>
      <c r="D11" s="94">
        <v>10154</v>
      </c>
      <c r="E11" s="94">
        <v>8379</v>
      </c>
      <c r="F11" s="94">
        <v>1042</v>
      </c>
      <c r="G11" s="94">
        <v>7337</v>
      </c>
      <c r="H11" s="94">
        <v>5147</v>
      </c>
      <c r="I11" s="94">
        <v>2330</v>
      </c>
      <c r="J11" s="94">
        <v>2817</v>
      </c>
    </row>
    <row r="12" spans="1:10" ht="21" customHeight="1" x14ac:dyDescent="0.25">
      <c r="A12" s="17" t="s">
        <v>832</v>
      </c>
      <c r="B12" s="93">
        <v>3868</v>
      </c>
      <c r="C12" s="93">
        <v>1312</v>
      </c>
      <c r="D12" s="93">
        <v>2556</v>
      </c>
      <c r="E12" s="93">
        <v>1350</v>
      </c>
      <c r="F12" s="93">
        <v>111</v>
      </c>
      <c r="G12" s="93">
        <v>1239</v>
      </c>
      <c r="H12" s="93">
        <v>2518</v>
      </c>
      <c r="I12" s="93">
        <v>1201</v>
      </c>
      <c r="J12" s="93">
        <v>1317</v>
      </c>
    </row>
    <row r="13" spans="1:10" ht="21" customHeight="1" thickBot="1" x14ac:dyDescent="0.3">
      <c r="A13" s="88" t="s">
        <v>833</v>
      </c>
      <c r="B13" s="95">
        <v>1312</v>
      </c>
      <c r="C13" s="95">
        <v>621</v>
      </c>
      <c r="D13" s="95">
        <v>691</v>
      </c>
      <c r="E13" s="95">
        <v>242</v>
      </c>
      <c r="F13" s="95">
        <v>30</v>
      </c>
      <c r="G13" s="95">
        <v>212</v>
      </c>
      <c r="H13" s="95">
        <v>1070</v>
      </c>
      <c r="I13" s="95">
        <v>591</v>
      </c>
      <c r="J13" s="95">
        <v>479</v>
      </c>
    </row>
    <row r="14" spans="1:10" ht="6.95" customHeight="1" thickTop="1" x14ac:dyDescent="0.25"/>
    <row r="15" spans="1:10" x14ac:dyDescent="0.25">
      <c r="A15" s="13" t="s">
        <v>167</v>
      </c>
    </row>
    <row r="16" spans="1:10" ht="15.75" x14ac:dyDescent="0.25">
      <c r="A16" s="7" t="s">
        <v>349</v>
      </c>
    </row>
    <row r="17" spans="1:1" ht="6.95" customHeight="1" x14ac:dyDescent="0.25">
      <c r="A17" s="7"/>
    </row>
    <row r="18" spans="1:1" x14ac:dyDescent="0.25">
      <c r="A18" s="13" t="s">
        <v>191</v>
      </c>
    </row>
    <row r="19" spans="1:1" x14ac:dyDescent="0.25">
      <c r="A19" s="12" t="s">
        <v>1920</v>
      </c>
    </row>
  </sheetData>
  <mergeCells count="7">
    <mergeCell ref="A3:J3"/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theme="4"/>
    <pageSetUpPr fitToPage="1"/>
  </sheetPr>
  <dimension ref="A1:J25"/>
  <sheetViews>
    <sheetView workbookViewId="0">
      <selection activeCell="A38" sqref="A38"/>
    </sheetView>
  </sheetViews>
  <sheetFormatPr defaultColWidth="9.140625" defaultRowHeight="15" x14ac:dyDescent="0.25"/>
  <cols>
    <col min="1" max="1" width="37.4257812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244</v>
      </c>
    </row>
    <row r="2" spans="1:10" ht="6.95" customHeight="1" x14ac:dyDescent="0.25">
      <c r="A2" s="77"/>
    </row>
    <row r="3" spans="1:10" ht="17.25" x14ac:dyDescent="0.25">
      <c r="A3" s="77" t="s">
        <v>835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customHeight="1" thickTop="1" thickBot="1" x14ac:dyDescent="0.3">
      <c r="A6" s="281" t="s">
        <v>287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6.5" thickTop="1" thickBot="1" x14ac:dyDescent="0.3">
      <c r="A8" s="271"/>
      <c r="B8" s="52" t="s">
        <v>8</v>
      </c>
      <c r="C8" s="52" t="s">
        <v>9</v>
      </c>
      <c r="D8" s="52" t="s">
        <v>10</v>
      </c>
      <c r="E8" s="52" t="s">
        <v>8</v>
      </c>
      <c r="F8" s="52" t="s">
        <v>9</v>
      </c>
      <c r="G8" s="52" t="s">
        <v>10</v>
      </c>
      <c r="H8" s="52" t="s">
        <v>8</v>
      </c>
      <c r="I8" s="52" t="s">
        <v>9</v>
      </c>
      <c r="J8" s="52" t="s">
        <v>10</v>
      </c>
    </row>
    <row r="9" spans="1:10" ht="21" customHeight="1" thickTop="1" x14ac:dyDescent="0.25">
      <c r="A9" s="22" t="s">
        <v>22</v>
      </c>
      <c r="B9" s="90">
        <v>43230</v>
      </c>
      <c r="C9" s="90">
        <v>19418</v>
      </c>
      <c r="D9" s="90">
        <v>23812</v>
      </c>
      <c r="E9" s="90">
        <v>27324</v>
      </c>
      <c r="F9" s="90">
        <v>11006</v>
      </c>
      <c r="G9" s="90">
        <v>16318</v>
      </c>
      <c r="H9" s="90">
        <v>15906</v>
      </c>
      <c r="I9" s="90">
        <v>8412</v>
      </c>
      <c r="J9" s="90">
        <v>7494</v>
      </c>
    </row>
    <row r="10" spans="1:10" ht="21" customHeight="1" x14ac:dyDescent="0.25">
      <c r="A10" s="17" t="s">
        <v>241</v>
      </c>
      <c r="B10" s="93">
        <v>31575</v>
      </c>
      <c r="C10" s="93">
        <v>12209</v>
      </c>
      <c r="D10" s="93">
        <v>19366</v>
      </c>
      <c r="E10" s="93">
        <v>20959</v>
      </c>
      <c r="F10" s="93">
        <v>7380</v>
      </c>
      <c r="G10" s="93">
        <v>13579</v>
      </c>
      <c r="H10" s="93">
        <v>10616</v>
      </c>
      <c r="I10" s="93">
        <v>4829</v>
      </c>
      <c r="J10" s="93">
        <v>5787</v>
      </c>
    </row>
    <row r="11" spans="1:10" ht="21" customHeight="1" x14ac:dyDescent="0.25">
      <c r="A11" s="87" t="s">
        <v>152</v>
      </c>
      <c r="B11" s="94">
        <v>9308</v>
      </c>
      <c r="C11" s="94">
        <v>5289</v>
      </c>
      <c r="D11" s="94">
        <v>4019</v>
      </c>
      <c r="E11" s="94">
        <v>4812</v>
      </c>
      <c r="F11" s="94">
        <v>2489</v>
      </c>
      <c r="G11" s="94">
        <v>2323</v>
      </c>
      <c r="H11" s="94">
        <v>4496</v>
      </c>
      <c r="I11" s="94">
        <v>2800</v>
      </c>
      <c r="J11" s="94">
        <v>1696</v>
      </c>
    </row>
    <row r="12" spans="1:10" ht="21" customHeight="1" x14ac:dyDescent="0.25">
      <c r="A12" s="17" t="s">
        <v>150</v>
      </c>
      <c r="B12" s="93">
        <v>8327</v>
      </c>
      <c r="C12" s="93">
        <v>4655</v>
      </c>
      <c r="D12" s="93">
        <v>3672</v>
      </c>
      <c r="E12" s="93">
        <v>6356</v>
      </c>
      <c r="F12" s="93">
        <v>3275</v>
      </c>
      <c r="G12" s="93">
        <v>3081</v>
      </c>
      <c r="H12" s="93">
        <v>1971</v>
      </c>
      <c r="I12" s="93">
        <v>1380</v>
      </c>
      <c r="J12" s="93">
        <v>591</v>
      </c>
    </row>
    <row r="13" spans="1:10" ht="21" customHeight="1" x14ac:dyDescent="0.25">
      <c r="A13" s="87" t="s">
        <v>284</v>
      </c>
      <c r="B13" s="94">
        <v>3386</v>
      </c>
      <c r="C13" s="94">
        <v>1745</v>
      </c>
      <c r="D13" s="94">
        <v>1641</v>
      </c>
      <c r="E13" s="94">
        <v>1768</v>
      </c>
      <c r="F13" s="94">
        <v>812</v>
      </c>
      <c r="G13" s="94">
        <v>956</v>
      </c>
      <c r="H13" s="94">
        <v>1618</v>
      </c>
      <c r="I13" s="94">
        <v>933</v>
      </c>
      <c r="J13" s="94">
        <v>685</v>
      </c>
    </row>
    <row r="14" spans="1:10" ht="21" customHeight="1" x14ac:dyDescent="0.25">
      <c r="A14" s="17" t="s">
        <v>153</v>
      </c>
      <c r="B14" s="93">
        <v>2538</v>
      </c>
      <c r="C14" s="93">
        <v>1655</v>
      </c>
      <c r="D14" s="93">
        <v>883</v>
      </c>
      <c r="E14" s="93">
        <v>1138</v>
      </c>
      <c r="F14" s="93">
        <v>674</v>
      </c>
      <c r="G14" s="93">
        <v>464</v>
      </c>
      <c r="H14" s="93">
        <v>1400</v>
      </c>
      <c r="I14" s="93">
        <v>981</v>
      </c>
      <c r="J14" s="93">
        <v>419</v>
      </c>
    </row>
    <row r="15" spans="1:10" ht="21" customHeight="1" x14ac:dyDescent="0.25">
      <c r="A15" s="147" t="s">
        <v>285</v>
      </c>
      <c r="B15" s="94">
        <v>1291</v>
      </c>
      <c r="C15" s="94">
        <v>635</v>
      </c>
      <c r="D15" s="94">
        <v>656</v>
      </c>
      <c r="E15" s="94">
        <v>632</v>
      </c>
      <c r="F15" s="94">
        <v>270</v>
      </c>
      <c r="G15" s="94">
        <v>362</v>
      </c>
      <c r="H15" s="94">
        <v>659</v>
      </c>
      <c r="I15" s="94">
        <v>365</v>
      </c>
      <c r="J15" s="94">
        <v>294</v>
      </c>
    </row>
    <row r="16" spans="1:10" ht="21" customHeight="1" x14ac:dyDescent="0.25">
      <c r="A16" s="17" t="s">
        <v>151</v>
      </c>
      <c r="B16" s="93">
        <v>1189</v>
      </c>
      <c r="C16" s="93">
        <v>694</v>
      </c>
      <c r="D16" s="93">
        <v>495</v>
      </c>
      <c r="E16" s="93">
        <v>769</v>
      </c>
      <c r="F16" s="93">
        <v>406</v>
      </c>
      <c r="G16" s="93">
        <v>363</v>
      </c>
      <c r="H16" s="93">
        <v>420</v>
      </c>
      <c r="I16" s="93">
        <v>288</v>
      </c>
      <c r="J16" s="93">
        <v>132</v>
      </c>
    </row>
    <row r="17" spans="1:10" ht="21" customHeight="1" thickBot="1" x14ac:dyDescent="0.3">
      <c r="A17" s="88" t="s">
        <v>31</v>
      </c>
      <c r="B17" s="95">
        <v>555</v>
      </c>
      <c r="C17" s="95">
        <v>289</v>
      </c>
      <c r="D17" s="95">
        <v>266</v>
      </c>
      <c r="E17" s="95">
        <v>320</v>
      </c>
      <c r="F17" s="95">
        <v>153</v>
      </c>
      <c r="G17" s="95">
        <v>167</v>
      </c>
      <c r="H17" s="95">
        <v>235</v>
      </c>
      <c r="I17" s="95">
        <v>136</v>
      </c>
      <c r="J17" s="95">
        <v>99</v>
      </c>
    </row>
    <row r="18" spans="1:10" ht="6.95" customHeight="1" thickTop="1" x14ac:dyDescent="0.25"/>
    <row r="19" spans="1:10" x14ac:dyDescent="0.25">
      <c r="A19" s="13" t="s">
        <v>11</v>
      </c>
    </row>
    <row r="20" spans="1:10" ht="15.75" x14ac:dyDescent="0.25">
      <c r="A20" s="7" t="s">
        <v>328</v>
      </c>
    </row>
    <row r="21" spans="1:10" ht="15.75" x14ac:dyDescent="0.25">
      <c r="A21" s="7" t="s">
        <v>363</v>
      </c>
    </row>
    <row r="22" spans="1:10" ht="15.75" x14ac:dyDescent="0.25">
      <c r="A22" s="12" t="s">
        <v>331</v>
      </c>
    </row>
    <row r="23" spans="1:10" ht="6.95" customHeight="1" x14ac:dyDescent="0.25">
      <c r="A23" s="12"/>
    </row>
    <row r="24" spans="1:10" x14ac:dyDescent="0.25">
      <c r="A24" s="13" t="s">
        <v>191</v>
      </c>
    </row>
    <row r="25" spans="1:10" x14ac:dyDescent="0.25">
      <c r="A25" s="12" t="s">
        <v>1336</v>
      </c>
    </row>
  </sheetData>
  <sortState ref="A4:F11">
    <sortCondition descending="1" ref="A4"/>
  </sortState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theme="4"/>
    <pageSetUpPr fitToPage="1"/>
  </sheetPr>
  <dimension ref="A1:J24"/>
  <sheetViews>
    <sheetView workbookViewId="0"/>
  </sheetViews>
  <sheetFormatPr defaultColWidth="9.140625" defaultRowHeight="15" x14ac:dyDescent="0.25"/>
  <cols>
    <col min="1" max="1" width="37.14062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243</v>
      </c>
    </row>
    <row r="2" spans="1:10" ht="6.95" customHeight="1" x14ac:dyDescent="0.25">
      <c r="A2" s="77"/>
    </row>
    <row r="3" spans="1:10" ht="17.25" x14ac:dyDescent="0.25">
      <c r="A3" s="77" t="s">
        <v>1033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thickTop="1" thickBot="1" x14ac:dyDescent="0.3">
      <c r="A6" s="281" t="s">
        <v>287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6.5" thickTop="1" thickBot="1" x14ac:dyDescent="0.3">
      <c r="A8" s="271"/>
      <c r="B8" s="52" t="s">
        <v>22</v>
      </c>
      <c r="C8" s="52" t="s">
        <v>81</v>
      </c>
      <c r="D8" s="52" t="s">
        <v>82</v>
      </c>
      <c r="E8" s="52" t="s">
        <v>22</v>
      </c>
      <c r="F8" s="52" t="s">
        <v>81</v>
      </c>
      <c r="G8" s="52" t="s">
        <v>82</v>
      </c>
      <c r="H8" s="52" t="s">
        <v>22</v>
      </c>
      <c r="I8" s="52" t="s">
        <v>81</v>
      </c>
      <c r="J8" s="52" t="s">
        <v>82</v>
      </c>
    </row>
    <row r="9" spans="1:10" ht="21" customHeight="1" thickTop="1" x14ac:dyDescent="0.25">
      <c r="A9" s="22" t="s">
        <v>22</v>
      </c>
      <c r="B9" s="90">
        <v>43243</v>
      </c>
      <c r="C9" s="90">
        <v>11325</v>
      </c>
      <c r="D9" s="90">
        <v>31918</v>
      </c>
      <c r="E9" s="90">
        <v>27331</v>
      </c>
      <c r="F9" s="90">
        <v>3758</v>
      </c>
      <c r="G9" s="90">
        <v>23573</v>
      </c>
      <c r="H9" s="90">
        <v>15912</v>
      </c>
      <c r="I9" s="90">
        <v>7567</v>
      </c>
      <c r="J9" s="90">
        <v>8345</v>
      </c>
    </row>
    <row r="10" spans="1:10" ht="21" customHeight="1" x14ac:dyDescent="0.25">
      <c r="A10" s="17" t="s">
        <v>241</v>
      </c>
      <c r="B10" s="93">
        <v>31583</v>
      </c>
      <c r="C10" s="93">
        <v>8247</v>
      </c>
      <c r="D10" s="93">
        <v>23336</v>
      </c>
      <c r="E10" s="93">
        <v>20963</v>
      </c>
      <c r="F10" s="93">
        <v>3007</v>
      </c>
      <c r="G10" s="93">
        <v>17956</v>
      </c>
      <c r="H10" s="93">
        <v>10620</v>
      </c>
      <c r="I10" s="93">
        <v>5240</v>
      </c>
      <c r="J10" s="93">
        <v>5380</v>
      </c>
    </row>
    <row r="11" spans="1:10" ht="21" customHeight="1" x14ac:dyDescent="0.25">
      <c r="A11" s="87" t="s">
        <v>152</v>
      </c>
      <c r="B11" s="94">
        <v>9310</v>
      </c>
      <c r="C11" s="94">
        <v>2747</v>
      </c>
      <c r="D11" s="94">
        <v>6563</v>
      </c>
      <c r="E11" s="94">
        <v>4813</v>
      </c>
      <c r="F11" s="94">
        <v>607</v>
      </c>
      <c r="G11" s="94">
        <v>4206</v>
      </c>
      <c r="H11" s="94">
        <v>4497</v>
      </c>
      <c r="I11" s="94">
        <v>2140</v>
      </c>
      <c r="J11" s="94">
        <v>2357</v>
      </c>
    </row>
    <row r="12" spans="1:10" ht="21" customHeight="1" x14ac:dyDescent="0.25">
      <c r="A12" s="17" t="s">
        <v>150</v>
      </c>
      <c r="B12" s="93">
        <v>8330</v>
      </c>
      <c r="C12" s="93">
        <v>1517</v>
      </c>
      <c r="D12" s="93">
        <v>6813</v>
      </c>
      <c r="E12" s="93">
        <v>6359</v>
      </c>
      <c r="F12" s="93">
        <v>732</v>
      </c>
      <c r="G12" s="93">
        <v>5627</v>
      </c>
      <c r="H12" s="93">
        <v>1971</v>
      </c>
      <c r="I12" s="93">
        <v>785</v>
      </c>
      <c r="J12" s="93">
        <v>1186</v>
      </c>
    </row>
    <row r="13" spans="1:10" ht="21" customHeight="1" x14ac:dyDescent="0.25">
      <c r="A13" s="87" t="s">
        <v>284</v>
      </c>
      <c r="B13" s="94">
        <v>3386</v>
      </c>
      <c r="C13" s="94">
        <v>869</v>
      </c>
      <c r="D13" s="94">
        <v>2517</v>
      </c>
      <c r="E13" s="94">
        <v>1768</v>
      </c>
      <c r="F13" s="94">
        <v>194</v>
      </c>
      <c r="G13" s="94">
        <v>1574</v>
      </c>
      <c r="H13" s="94">
        <v>1618</v>
      </c>
      <c r="I13" s="94">
        <v>675</v>
      </c>
      <c r="J13" s="94">
        <v>943</v>
      </c>
    </row>
    <row r="14" spans="1:10" ht="21" customHeight="1" x14ac:dyDescent="0.25">
      <c r="A14" s="17" t="s">
        <v>153</v>
      </c>
      <c r="B14" s="93">
        <v>2540</v>
      </c>
      <c r="C14" s="93">
        <v>655</v>
      </c>
      <c r="D14" s="93">
        <v>1885</v>
      </c>
      <c r="E14" s="93">
        <v>1139</v>
      </c>
      <c r="F14" s="93">
        <v>117</v>
      </c>
      <c r="G14" s="93">
        <v>1022</v>
      </c>
      <c r="H14" s="93">
        <v>1401</v>
      </c>
      <c r="I14" s="93">
        <v>538</v>
      </c>
      <c r="J14" s="93">
        <v>863</v>
      </c>
    </row>
    <row r="15" spans="1:10" ht="25.5" customHeight="1" x14ac:dyDescent="0.25">
      <c r="A15" s="147" t="s">
        <v>285</v>
      </c>
      <c r="B15" s="94">
        <v>1291</v>
      </c>
      <c r="C15" s="94">
        <v>374</v>
      </c>
      <c r="D15" s="94">
        <v>917</v>
      </c>
      <c r="E15" s="94">
        <v>632</v>
      </c>
      <c r="F15" s="94">
        <v>67</v>
      </c>
      <c r="G15" s="94">
        <v>565</v>
      </c>
      <c r="H15" s="94">
        <v>659</v>
      </c>
      <c r="I15" s="94">
        <v>307</v>
      </c>
      <c r="J15" s="94">
        <v>352</v>
      </c>
    </row>
    <row r="16" spans="1:10" ht="21" customHeight="1" x14ac:dyDescent="0.25">
      <c r="A16" s="17" t="s">
        <v>151</v>
      </c>
      <c r="B16" s="93">
        <v>1190</v>
      </c>
      <c r="C16" s="93">
        <v>312</v>
      </c>
      <c r="D16" s="93">
        <v>878</v>
      </c>
      <c r="E16" s="93">
        <v>769</v>
      </c>
      <c r="F16" s="93">
        <v>92</v>
      </c>
      <c r="G16" s="93">
        <v>677</v>
      </c>
      <c r="H16" s="93">
        <v>421</v>
      </c>
      <c r="I16" s="93">
        <v>220</v>
      </c>
      <c r="J16" s="93">
        <v>201</v>
      </c>
    </row>
    <row r="17" spans="1:10" ht="21" customHeight="1" thickBot="1" x14ac:dyDescent="0.3">
      <c r="A17" s="88" t="s">
        <v>31</v>
      </c>
      <c r="B17" s="95">
        <v>556</v>
      </c>
      <c r="C17" s="95">
        <v>164</v>
      </c>
      <c r="D17" s="95">
        <v>392</v>
      </c>
      <c r="E17" s="95">
        <v>320</v>
      </c>
      <c r="F17" s="95">
        <v>43</v>
      </c>
      <c r="G17" s="95">
        <v>277</v>
      </c>
      <c r="H17" s="95">
        <v>236</v>
      </c>
      <c r="I17" s="95">
        <v>121</v>
      </c>
      <c r="J17" s="95">
        <v>115</v>
      </c>
    </row>
    <row r="18" spans="1:10" ht="6.95" customHeight="1" thickTop="1" x14ac:dyDescent="0.25"/>
    <row r="19" spans="1:10" x14ac:dyDescent="0.25">
      <c r="A19" s="13" t="s">
        <v>11</v>
      </c>
    </row>
    <row r="20" spans="1:10" ht="15.75" x14ac:dyDescent="0.25">
      <c r="A20" s="7" t="s">
        <v>349</v>
      </c>
    </row>
    <row r="21" spans="1:10" ht="15.75" x14ac:dyDescent="0.25">
      <c r="A21" s="12" t="s">
        <v>327</v>
      </c>
    </row>
    <row r="22" spans="1:10" ht="6.95" customHeight="1" x14ac:dyDescent="0.25">
      <c r="A22" s="7"/>
    </row>
    <row r="23" spans="1:10" x14ac:dyDescent="0.25">
      <c r="A23" s="13" t="s">
        <v>191</v>
      </c>
    </row>
    <row r="24" spans="1:10" x14ac:dyDescent="0.25">
      <c r="A24" s="12" t="s">
        <v>1336</v>
      </c>
    </row>
  </sheetData>
  <sortState ref="B16:K23">
    <sortCondition descending="1" ref="C16"/>
  </sortState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theme="4"/>
    <pageSetUpPr fitToPage="1"/>
  </sheetPr>
  <dimension ref="A1:F22"/>
  <sheetViews>
    <sheetView workbookViewId="0">
      <selection activeCell="A25" sqref="A25"/>
    </sheetView>
  </sheetViews>
  <sheetFormatPr defaultColWidth="9.140625" defaultRowHeight="15" x14ac:dyDescent="0.25"/>
  <cols>
    <col min="1" max="1" width="66.42578125" style="14" customWidth="1"/>
    <col min="2" max="6" width="12.7109375" style="14" customWidth="1"/>
    <col min="7" max="16384" width="9.140625" style="14"/>
  </cols>
  <sheetData>
    <row r="1" spans="1:6" x14ac:dyDescent="0.25">
      <c r="A1" s="20" t="s">
        <v>242</v>
      </c>
    </row>
    <row r="2" spans="1:6" ht="6.95" customHeight="1" x14ac:dyDescent="0.25">
      <c r="A2" s="77"/>
    </row>
    <row r="3" spans="1:6" x14ac:dyDescent="0.25">
      <c r="A3" s="345" t="s">
        <v>288</v>
      </c>
      <c r="B3" s="345"/>
      <c r="C3" s="345"/>
      <c r="D3" s="345"/>
      <c r="E3" s="345"/>
      <c r="F3" s="345"/>
    </row>
    <row r="4" spans="1:6" ht="6.95" customHeight="1" x14ac:dyDescent="0.25">
      <c r="A4" s="33"/>
    </row>
    <row r="5" spans="1:6" ht="15.75" thickBot="1" x14ac:dyDescent="0.3">
      <c r="A5" s="34">
        <v>2015</v>
      </c>
      <c r="E5" s="256" t="s">
        <v>181</v>
      </c>
      <c r="F5" s="256"/>
    </row>
    <row r="6" spans="1:6" ht="16.5" thickTop="1" thickBot="1" x14ac:dyDescent="0.3">
      <c r="A6" s="281" t="s">
        <v>287</v>
      </c>
      <c r="B6" s="259" t="s">
        <v>154</v>
      </c>
      <c r="C6" s="260"/>
      <c r="D6" s="260"/>
      <c r="E6" s="260"/>
      <c r="F6" s="261"/>
    </row>
    <row r="7" spans="1:6" ht="42" customHeight="1" thickTop="1" thickBot="1" x14ac:dyDescent="0.3">
      <c r="A7" s="271"/>
      <c r="B7" s="52" t="s">
        <v>22</v>
      </c>
      <c r="C7" s="103" t="s">
        <v>155</v>
      </c>
      <c r="D7" s="52" t="s">
        <v>156</v>
      </c>
      <c r="E7" s="103" t="s">
        <v>157</v>
      </c>
      <c r="F7" s="103" t="s">
        <v>158</v>
      </c>
    </row>
    <row r="8" spans="1:6" ht="21" customHeight="1" thickTop="1" x14ac:dyDescent="0.25">
      <c r="A8" s="22" t="s">
        <v>22</v>
      </c>
      <c r="B8" s="90">
        <v>43281</v>
      </c>
      <c r="C8" s="90">
        <v>24568</v>
      </c>
      <c r="D8" s="90">
        <v>13530</v>
      </c>
      <c r="E8" s="90">
        <v>3868</v>
      </c>
      <c r="F8" s="90">
        <v>1315</v>
      </c>
    </row>
    <row r="9" spans="1:6" ht="21" customHeight="1" x14ac:dyDescent="0.25">
      <c r="A9" s="17" t="s">
        <v>848</v>
      </c>
      <c r="B9" s="93">
        <v>31605</v>
      </c>
      <c r="C9" s="93">
        <v>19732</v>
      </c>
      <c r="D9" s="93">
        <v>9273</v>
      </c>
      <c r="E9" s="93">
        <v>1960</v>
      </c>
      <c r="F9" s="93">
        <v>640</v>
      </c>
    </row>
    <row r="10" spans="1:6" ht="21" customHeight="1" x14ac:dyDescent="0.25">
      <c r="A10" s="87" t="s">
        <v>1952</v>
      </c>
      <c r="B10" s="94">
        <v>9323</v>
      </c>
      <c r="C10" s="94">
        <v>3324</v>
      </c>
      <c r="D10" s="94">
        <v>3974</v>
      </c>
      <c r="E10" s="94">
        <v>1549</v>
      </c>
      <c r="F10" s="94">
        <v>476</v>
      </c>
    </row>
    <row r="11" spans="1:6" ht="21" customHeight="1" x14ac:dyDescent="0.25">
      <c r="A11" s="17" t="s">
        <v>1953</v>
      </c>
      <c r="B11" s="93">
        <v>8335</v>
      </c>
      <c r="C11" s="93">
        <v>5969</v>
      </c>
      <c r="D11" s="93">
        <v>1988</v>
      </c>
      <c r="E11" s="93">
        <v>298</v>
      </c>
      <c r="F11" s="93">
        <v>80</v>
      </c>
    </row>
    <row r="12" spans="1:6" ht="21" customHeight="1" x14ac:dyDescent="0.25">
      <c r="A12" s="87" t="s">
        <v>1954</v>
      </c>
      <c r="B12" s="94">
        <v>3388</v>
      </c>
      <c r="C12" s="94">
        <v>571</v>
      </c>
      <c r="D12" s="94">
        <v>1595</v>
      </c>
      <c r="E12" s="94">
        <v>866</v>
      </c>
      <c r="F12" s="94">
        <v>356</v>
      </c>
    </row>
    <row r="13" spans="1:6" ht="21" customHeight="1" x14ac:dyDescent="0.25">
      <c r="A13" s="17" t="s">
        <v>1955</v>
      </c>
      <c r="B13" s="93">
        <v>2543</v>
      </c>
      <c r="C13" s="93">
        <v>640</v>
      </c>
      <c r="D13" s="93">
        <v>1179</v>
      </c>
      <c r="E13" s="93">
        <v>516</v>
      </c>
      <c r="F13" s="93">
        <v>208</v>
      </c>
    </row>
    <row r="14" spans="1:6" ht="29.25" customHeight="1" x14ac:dyDescent="0.25">
      <c r="A14" s="147" t="s">
        <v>1956</v>
      </c>
      <c r="B14" s="94">
        <v>1295</v>
      </c>
      <c r="C14" s="94">
        <v>216</v>
      </c>
      <c r="D14" s="94">
        <v>559</v>
      </c>
      <c r="E14" s="94">
        <v>365</v>
      </c>
      <c r="F14" s="94">
        <v>155</v>
      </c>
    </row>
    <row r="15" spans="1:6" ht="21" customHeight="1" x14ac:dyDescent="0.25">
      <c r="A15" s="17" t="s">
        <v>1957</v>
      </c>
      <c r="B15" s="93">
        <v>1193</v>
      </c>
      <c r="C15" s="93">
        <v>777</v>
      </c>
      <c r="D15" s="93">
        <v>331</v>
      </c>
      <c r="E15" s="93">
        <v>64</v>
      </c>
      <c r="F15" s="93">
        <v>21</v>
      </c>
    </row>
    <row r="16" spans="1:6" ht="21" customHeight="1" thickBot="1" x14ac:dyDescent="0.3">
      <c r="A16" s="88" t="s">
        <v>1066</v>
      </c>
      <c r="B16" s="95">
        <v>557</v>
      </c>
      <c r="C16" s="95">
        <v>237</v>
      </c>
      <c r="D16" s="95">
        <v>206</v>
      </c>
      <c r="E16" s="95">
        <v>74</v>
      </c>
      <c r="F16" s="95">
        <v>40</v>
      </c>
    </row>
    <row r="17" spans="1:1" ht="6.95" customHeight="1" thickTop="1" x14ac:dyDescent="0.25"/>
    <row r="18" spans="1:1" x14ac:dyDescent="0.25">
      <c r="A18" s="13" t="s">
        <v>167</v>
      </c>
    </row>
    <row r="19" spans="1:1" ht="15.75" x14ac:dyDescent="0.25">
      <c r="A19" s="12" t="s">
        <v>400</v>
      </c>
    </row>
    <row r="20" spans="1:1" ht="6.95" customHeight="1" x14ac:dyDescent="0.25">
      <c r="A20" s="12"/>
    </row>
    <row r="21" spans="1:1" x14ac:dyDescent="0.25">
      <c r="A21" s="13" t="s">
        <v>191</v>
      </c>
    </row>
    <row r="22" spans="1:1" x14ac:dyDescent="0.25">
      <c r="A22" s="12" t="s">
        <v>1336</v>
      </c>
    </row>
  </sheetData>
  <mergeCells count="4">
    <mergeCell ref="B6:F6"/>
    <mergeCell ref="A6:A7"/>
    <mergeCell ref="E5:F5"/>
    <mergeCell ref="A3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tabColor rgb="FFFFC000"/>
    <pageSetUpPr fitToPage="1"/>
  </sheetPr>
  <dimension ref="A1:J20"/>
  <sheetViews>
    <sheetView workbookViewId="0">
      <selection activeCell="D3" sqref="D3"/>
    </sheetView>
  </sheetViews>
  <sheetFormatPr defaultColWidth="9.140625" defaultRowHeight="15" x14ac:dyDescent="0.25"/>
  <cols>
    <col min="1" max="1" width="36.14062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471</v>
      </c>
    </row>
    <row r="2" spans="1:10" ht="6.95" customHeight="1" x14ac:dyDescent="0.25">
      <c r="A2" s="77"/>
    </row>
    <row r="3" spans="1:10" ht="17.25" x14ac:dyDescent="0.25">
      <c r="A3" s="77" t="s">
        <v>836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thickTop="1" thickBot="1" x14ac:dyDescent="0.3">
      <c r="A6" s="281" t="s">
        <v>159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6.5" thickTop="1" thickBot="1" x14ac:dyDescent="0.3">
      <c r="A8" s="271"/>
      <c r="B8" s="52" t="s">
        <v>8</v>
      </c>
      <c r="C8" s="52" t="s">
        <v>9</v>
      </c>
      <c r="D8" s="52" t="s">
        <v>10</v>
      </c>
      <c r="E8" s="52" t="s">
        <v>8</v>
      </c>
      <c r="F8" s="52" t="s">
        <v>9</v>
      </c>
      <c r="G8" s="52" t="s">
        <v>10</v>
      </c>
      <c r="H8" s="52" t="s">
        <v>8</v>
      </c>
      <c r="I8" s="52" t="s">
        <v>9</v>
      </c>
      <c r="J8" s="52" t="s">
        <v>10</v>
      </c>
    </row>
    <row r="9" spans="1:10" ht="21" customHeight="1" thickTop="1" x14ac:dyDescent="0.25">
      <c r="A9" s="22" t="s">
        <v>22</v>
      </c>
      <c r="B9" s="90">
        <v>49353</v>
      </c>
      <c r="C9" s="90">
        <v>22786</v>
      </c>
      <c r="D9" s="90">
        <v>26567</v>
      </c>
      <c r="E9" s="90">
        <v>31557</v>
      </c>
      <c r="F9" s="90">
        <v>13208</v>
      </c>
      <c r="G9" s="90">
        <v>18349</v>
      </c>
      <c r="H9" s="90">
        <v>17796</v>
      </c>
      <c r="I9" s="90">
        <v>9578</v>
      </c>
      <c r="J9" s="90">
        <v>8218</v>
      </c>
    </row>
    <row r="10" spans="1:10" ht="21" customHeight="1" x14ac:dyDescent="0.25">
      <c r="A10" s="17" t="s">
        <v>840</v>
      </c>
      <c r="B10" s="93">
        <v>33777</v>
      </c>
      <c r="C10" s="93">
        <v>13930</v>
      </c>
      <c r="D10" s="93">
        <v>19847</v>
      </c>
      <c r="E10" s="93">
        <v>27546</v>
      </c>
      <c r="F10" s="93">
        <v>10983</v>
      </c>
      <c r="G10" s="93">
        <v>16563</v>
      </c>
      <c r="H10" s="93">
        <v>6231</v>
      </c>
      <c r="I10" s="93">
        <v>2947</v>
      </c>
      <c r="J10" s="93">
        <v>3284</v>
      </c>
    </row>
    <row r="11" spans="1:10" ht="21" customHeight="1" x14ac:dyDescent="0.25">
      <c r="A11" s="87" t="s">
        <v>838</v>
      </c>
      <c r="B11" s="94">
        <v>8831</v>
      </c>
      <c r="C11" s="94">
        <v>4867</v>
      </c>
      <c r="D11" s="94">
        <v>3964</v>
      </c>
      <c r="E11" s="94">
        <v>1509</v>
      </c>
      <c r="F11" s="94">
        <v>802</v>
      </c>
      <c r="G11" s="94">
        <v>707</v>
      </c>
      <c r="H11" s="94">
        <v>7322</v>
      </c>
      <c r="I11" s="94">
        <v>4065</v>
      </c>
      <c r="J11" s="94">
        <v>3257</v>
      </c>
    </row>
    <row r="12" spans="1:10" ht="21" customHeight="1" x14ac:dyDescent="0.25">
      <c r="A12" s="17" t="s">
        <v>839</v>
      </c>
      <c r="B12" s="93">
        <v>604</v>
      </c>
      <c r="C12" s="93">
        <v>412</v>
      </c>
      <c r="D12" s="93">
        <v>192</v>
      </c>
      <c r="E12" s="93">
        <v>83</v>
      </c>
      <c r="F12" s="93">
        <v>60</v>
      </c>
      <c r="G12" s="93">
        <v>23</v>
      </c>
      <c r="H12" s="93">
        <v>521</v>
      </c>
      <c r="I12" s="93">
        <v>352</v>
      </c>
      <c r="J12" s="93">
        <v>169</v>
      </c>
    </row>
    <row r="13" spans="1:10" ht="21" customHeight="1" thickBot="1" x14ac:dyDescent="0.3">
      <c r="A13" s="88" t="s">
        <v>683</v>
      </c>
      <c r="B13" s="95">
        <v>6141</v>
      </c>
      <c r="C13" s="95">
        <v>3577</v>
      </c>
      <c r="D13" s="95">
        <v>2564</v>
      </c>
      <c r="E13" s="95">
        <v>2419</v>
      </c>
      <c r="F13" s="95">
        <v>1363</v>
      </c>
      <c r="G13" s="95">
        <v>1056</v>
      </c>
      <c r="H13" s="95">
        <v>3722</v>
      </c>
      <c r="I13" s="95">
        <v>2214</v>
      </c>
      <c r="J13" s="95">
        <v>1508</v>
      </c>
    </row>
    <row r="14" spans="1:10" ht="6.95" customHeight="1" thickTop="1" x14ac:dyDescent="0.25"/>
    <row r="15" spans="1:10" x14ac:dyDescent="0.25">
      <c r="A15" s="13" t="s">
        <v>11</v>
      </c>
    </row>
    <row r="16" spans="1:10" ht="15.75" x14ac:dyDescent="0.25">
      <c r="A16" s="7" t="s">
        <v>333</v>
      </c>
    </row>
    <row r="17" spans="1:1" ht="15.75" x14ac:dyDescent="0.25">
      <c r="A17" s="7" t="s">
        <v>329</v>
      </c>
    </row>
    <row r="18" spans="1:1" ht="6.95" customHeight="1" x14ac:dyDescent="0.25">
      <c r="A18" s="7"/>
    </row>
    <row r="19" spans="1:1" x14ac:dyDescent="0.25">
      <c r="A19" s="13" t="s">
        <v>191</v>
      </c>
    </row>
    <row r="20" spans="1:1" x14ac:dyDescent="0.25">
      <c r="A20" s="12" t="s">
        <v>1920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rgb="FFFFC000"/>
    <pageSetUpPr fitToPage="1"/>
  </sheetPr>
  <dimension ref="A1:J19"/>
  <sheetViews>
    <sheetView workbookViewId="0"/>
  </sheetViews>
  <sheetFormatPr defaultColWidth="9.140625" defaultRowHeight="15" x14ac:dyDescent="0.25"/>
  <cols>
    <col min="1" max="1" width="34.85546875" style="14" customWidth="1"/>
    <col min="2" max="11" width="8.7109375" style="14" customWidth="1"/>
    <col min="12" max="16384" width="9.140625" style="14"/>
  </cols>
  <sheetData>
    <row r="1" spans="1:10" x14ac:dyDescent="0.25">
      <c r="A1" s="20" t="s">
        <v>472</v>
      </c>
    </row>
    <row r="2" spans="1:10" ht="6.95" customHeight="1" x14ac:dyDescent="0.25">
      <c r="A2" s="77"/>
    </row>
    <row r="3" spans="1:10" ht="17.25" x14ac:dyDescent="0.25">
      <c r="A3" s="77" t="s">
        <v>837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customHeight="1" thickTop="1" thickBot="1" x14ac:dyDescent="0.3">
      <c r="A6" s="281" t="s">
        <v>159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6.5" thickTop="1" thickBot="1" x14ac:dyDescent="0.3">
      <c r="A8" s="271"/>
      <c r="B8" s="52" t="s">
        <v>22</v>
      </c>
      <c r="C8" s="52" t="s">
        <v>81</v>
      </c>
      <c r="D8" s="52" t="s">
        <v>82</v>
      </c>
      <c r="E8" s="52" t="s">
        <v>22</v>
      </c>
      <c r="F8" s="52" t="s">
        <v>81</v>
      </c>
      <c r="G8" s="52" t="s">
        <v>82</v>
      </c>
      <c r="H8" s="52" t="s">
        <v>22</v>
      </c>
      <c r="I8" s="52" t="s">
        <v>81</v>
      </c>
      <c r="J8" s="52" t="s">
        <v>82</v>
      </c>
    </row>
    <row r="9" spans="1:10" ht="22.5" customHeight="1" thickTop="1" x14ac:dyDescent="0.25">
      <c r="A9" s="22" t="s">
        <v>22</v>
      </c>
      <c r="B9" s="23">
        <v>49372</v>
      </c>
      <c r="C9" s="23">
        <v>12907</v>
      </c>
      <c r="D9" s="23">
        <v>36465</v>
      </c>
      <c r="E9" s="23">
        <v>31564</v>
      </c>
      <c r="F9" s="23">
        <v>4439</v>
      </c>
      <c r="G9" s="23">
        <v>27125</v>
      </c>
      <c r="H9" s="23">
        <v>17808</v>
      </c>
      <c r="I9" s="23">
        <v>8468</v>
      </c>
      <c r="J9" s="23">
        <v>9340</v>
      </c>
    </row>
    <row r="10" spans="1:10" ht="21" customHeight="1" x14ac:dyDescent="0.25">
      <c r="A10" s="17" t="s">
        <v>840</v>
      </c>
      <c r="B10" s="9">
        <v>33787</v>
      </c>
      <c r="C10" s="9">
        <v>7234</v>
      </c>
      <c r="D10" s="9">
        <v>26553</v>
      </c>
      <c r="E10" s="9">
        <v>27550</v>
      </c>
      <c r="F10" s="9">
        <v>4079</v>
      </c>
      <c r="G10" s="9">
        <v>23471</v>
      </c>
      <c r="H10" s="9">
        <v>6237</v>
      </c>
      <c r="I10" s="9">
        <v>3155</v>
      </c>
      <c r="J10" s="9">
        <v>3082</v>
      </c>
    </row>
    <row r="11" spans="1:10" ht="21" customHeight="1" x14ac:dyDescent="0.25">
      <c r="A11" s="87" t="s">
        <v>838</v>
      </c>
      <c r="B11" s="83">
        <v>8835</v>
      </c>
      <c r="C11" s="83">
        <v>3502</v>
      </c>
      <c r="D11" s="83">
        <v>5333</v>
      </c>
      <c r="E11" s="83">
        <v>1509</v>
      </c>
      <c r="F11" s="83">
        <v>132</v>
      </c>
      <c r="G11" s="83">
        <v>1377</v>
      </c>
      <c r="H11" s="83">
        <v>7326</v>
      </c>
      <c r="I11" s="83">
        <v>3370</v>
      </c>
      <c r="J11" s="83">
        <v>3956</v>
      </c>
    </row>
    <row r="12" spans="1:10" ht="21" customHeight="1" x14ac:dyDescent="0.25">
      <c r="A12" s="17" t="s">
        <v>839</v>
      </c>
      <c r="B12" s="9">
        <v>606</v>
      </c>
      <c r="C12" s="9">
        <v>249</v>
      </c>
      <c r="D12" s="9">
        <v>357</v>
      </c>
      <c r="E12" s="9">
        <v>83</v>
      </c>
      <c r="F12" s="9">
        <v>6</v>
      </c>
      <c r="G12" s="9">
        <v>77</v>
      </c>
      <c r="H12" s="9">
        <v>523</v>
      </c>
      <c r="I12" s="9">
        <v>243</v>
      </c>
      <c r="J12" s="9">
        <v>280</v>
      </c>
    </row>
    <row r="13" spans="1:10" ht="21" customHeight="1" thickBot="1" x14ac:dyDescent="0.3">
      <c r="A13" s="88" t="s">
        <v>683</v>
      </c>
      <c r="B13" s="85">
        <v>6144</v>
      </c>
      <c r="C13" s="85">
        <v>1922</v>
      </c>
      <c r="D13" s="85">
        <v>4222</v>
      </c>
      <c r="E13" s="85">
        <v>2422</v>
      </c>
      <c r="F13" s="85">
        <v>222</v>
      </c>
      <c r="G13" s="85">
        <v>2200</v>
      </c>
      <c r="H13" s="85">
        <v>3722</v>
      </c>
      <c r="I13" s="85">
        <v>1700</v>
      </c>
      <c r="J13" s="85">
        <v>2022</v>
      </c>
    </row>
    <row r="14" spans="1:10" ht="6.95" customHeight="1" thickTop="1" x14ac:dyDescent="0.25"/>
    <row r="15" spans="1:10" x14ac:dyDescent="0.25">
      <c r="A15" s="13" t="s">
        <v>167</v>
      </c>
    </row>
    <row r="16" spans="1:10" ht="15.75" x14ac:dyDescent="0.25">
      <c r="A16" s="7" t="s">
        <v>349</v>
      </c>
    </row>
    <row r="17" spans="1:1" ht="6.95" customHeight="1" x14ac:dyDescent="0.25">
      <c r="A17" s="7"/>
    </row>
    <row r="18" spans="1:1" x14ac:dyDescent="0.25">
      <c r="A18" s="13" t="s">
        <v>191</v>
      </c>
    </row>
    <row r="19" spans="1:1" x14ac:dyDescent="0.25">
      <c r="A19" s="12" t="s">
        <v>1920</v>
      </c>
    </row>
  </sheetData>
  <sortState ref="C5:L8">
    <sortCondition descending="1" ref="D5"/>
  </sortState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tabColor rgb="FFFFC000"/>
    <pageSetUpPr fitToPage="1"/>
  </sheetPr>
  <dimension ref="A1:P20"/>
  <sheetViews>
    <sheetView workbookViewId="0"/>
  </sheetViews>
  <sheetFormatPr defaultColWidth="9.140625" defaultRowHeight="15" x14ac:dyDescent="0.25"/>
  <cols>
    <col min="1" max="1" width="34" style="14" customWidth="1"/>
    <col min="2" max="16" width="8.7109375" style="14" customWidth="1"/>
    <col min="17" max="16384" width="9.140625" style="14"/>
  </cols>
  <sheetData>
    <row r="1" spans="1:16" x14ac:dyDescent="0.25">
      <c r="A1" s="20" t="s">
        <v>239</v>
      </c>
    </row>
    <row r="2" spans="1:16" ht="6.95" customHeight="1" x14ac:dyDescent="0.25">
      <c r="A2" s="77"/>
    </row>
    <row r="3" spans="1:16" ht="17.25" x14ac:dyDescent="0.25">
      <c r="A3" s="77" t="s">
        <v>841</v>
      </c>
    </row>
    <row r="4" spans="1:16" ht="6.95" customHeight="1" x14ac:dyDescent="0.25">
      <c r="A4" s="33"/>
    </row>
    <row r="5" spans="1:16" ht="15.75" thickBot="1" x14ac:dyDescent="0.3">
      <c r="A5" s="34">
        <v>2015</v>
      </c>
      <c r="O5" s="256" t="s">
        <v>181</v>
      </c>
      <c r="P5" s="256"/>
    </row>
    <row r="6" spans="1:16" ht="16.5" thickTop="1" thickBot="1" x14ac:dyDescent="0.3">
      <c r="A6" s="281" t="s">
        <v>159</v>
      </c>
      <c r="B6" s="257" t="s">
        <v>112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</row>
    <row r="7" spans="1:16" ht="16.5" thickTop="1" thickBot="1" x14ac:dyDescent="0.3">
      <c r="A7" s="270"/>
      <c r="B7" s="310" t="s">
        <v>22</v>
      </c>
      <c r="C7" s="310"/>
      <c r="D7" s="310"/>
      <c r="E7" s="310" t="s">
        <v>145</v>
      </c>
      <c r="F7" s="310"/>
      <c r="G7" s="310"/>
      <c r="H7" s="310" t="s">
        <v>113</v>
      </c>
      <c r="I7" s="310"/>
      <c r="J7" s="310"/>
      <c r="K7" s="310" t="s">
        <v>114</v>
      </c>
      <c r="L7" s="310"/>
      <c r="M7" s="310"/>
      <c r="N7" s="310" t="s">
        <v>115</v>
      </c>
      <c r="O7" s="310"/>
      <c r="P7" s="310"/>
    </row>
    <row r="8" spans="1:16" ht="16.5" thickTop="1" thickBot="1" x14ac:dyDescent="0.3">
      <c r="A8" s="271"/>
      <c r="B8" s="52" t="s">
        <v>22</v>
      </c>
      <c r="C8" s="52" t="s">
        <v>0</v>
      </c>
      <c r="D8" s="52" t="s">
        <v>12</v>
      </c>
      <c r="E8" s="52" t="s">
        <v>22</v>
      </c>
      <c r="F8" s="52" t="s">
        <v>0</v>
      </c>
      <c r="G8" s="52" t="s">
        <v>12</v>
      </c>
      <c r="H8" s="52" t="s">
        <v>22</v>
      </c>
      <c r="I8" s="52" t="s">
        <v>0</v>
      </c>
      <c r="J8" s="52" t="s">
        <v>12</v>
      </c>
      <c r="K8" s="52" t="s">
        <v>22</v>
      </c>
      <c r="L8" s="52" t="s">
        <v>0</v>
      </c>
      <c r="M8" s="52" t="s">
        <v>12</v>
      </c>
      <c r="N8" s="52" t="s">
        <v>22</v>
      </c>
      <c r="O8" s="52" t="s">
        <v>0</v>
      </c>
      <c r="P8" s="52" t="s">
        <v>12</v>
      </c>
    </row>
    <row r="9" spans="1:16" ht="21" customHeight="1" thickTop="1" x14ac:dyDescent="0.25">
      <c r="A9" s="22" t="s">
        <v>22</v>
      </c>
      <c r="B9" s="90">
        <v>46815</v>
      </c>
      <c r="C9" s="90">
        <v>30532</v>
      </c>
      <c r="D9" s="90">
        <v>16283</v>
      </c>
      <c r="E9" s="90">
        <v>3823</v>
      </c>
      <c r="F9" s="90">
        <v>1532</v>
      </c>
      <c r="G9" s="90">
        <v>2291</v>
      </c>
      <c r="H9" s="90">
        <v>17931</v>
      </c>
      <c r="I9" s="90">
        <v>9649</v>
      </c>
      <c r="J9" s="90">
        <v>8282</v>
      </c>
      <c r="K9" s="90">
        <v>13591</v>
      </c>
      <c r="L9" s="90">
        <v>9447</v>
      </c>
      <c r="M9" s="90">
        <v>4144</v>
      </c>
      <c r="N9" s="90">
        <v>11470</v>
      </c>
      <c r="O9" s="90">
        <v>9904</v>
      </c>
      <c r="P9" s="90">
        <v>1566</v>
      </c>
    </row>
    <row r="10" spans="1:16" ht="21" customHeight="1" x14ac:dyDescent="0.25">
      <c r="A10" s="17" t="s">
        <v>840</v>
      </c>
      <c r="B10" s="93">
        <v>32486</v>
      </c>
      <c r="C10" s="93">
        <v>26756</v>
      </c>
      <c r="D10" s="93">
        <v>5730</v>
      </c>
      <c r="E10" s="93">
        <v>1616</v>
      </c>
      <c r="F10" s="93">
        <v>1128</v>
      </c>
      <c r="G10" s="93">
        <v>488</v>
      </c>
      <c r="H10" s="93">
        <v>10164</v>
      </c>
      <c r="I10" s="93">
        <v>7804</v>
      </c>
      <c r="J10" s="93">
        <v>2360</v>
      </c>
      <c r="K10" s="93">
        <v>10267</v>
      </c>
      <c r="L10" s="93">
        <v>8401</v>
      </c>
      <c r="M10" s="93">
        <v>1866</v>
      </c>
      <c r="N10" s="93">
        <v>10439</v>
      </c>
      <c r="O10" s="93">
        <v>9423</v>
      </c>
      <c r="P10" s="93">
        <v>1016</v>
      </c>
    </row>
    <row r="11" spans="1:16" ht="21" customHeight="1" x14ac:dyDescent="0.25">
      <c r="A11" s="87" t="s">
        <v>838</v>
      </c>
      <c r="B11" s="94">
        <v>8271</v>
      </c>
      <c r="C11" s="94">
        <v>1453</v>
      </c>
      <c r="D11" s="94">
        <v>6818</v>
      </c>
      <c r="E11" s="94">
        <v>1440</v>
      </c>
      <c r="F11" s="94">
        <v>193</v>
      </c>
      <c r="G11" s="94">
        <v>1247</v>
      </c>
      <c r="H11" s="94">
        <v>4747</v>
      </c>
      <c r="I11" s="94">
        <v>777</v>
      </c>
      <c r="J11" s="94">
        <v>3970</v>
      </c>
      <c r="K11" s="94">
        <v>1723</v>
      </c>
      <c r="L11" s="94">
        <v>376</v>
      </c>
      <c r="M11" s="94">
        <v>1347</v>
      </c>
      <c r="N11" s="94">
        <v>361</v>
      </c>
      <c r="O11" s="94">
        <v>107</v>
      </c>
      <c r="P11" s="94">
        <v>254</v>
      </c>
    </row>
    <row r="12" spans="1:16" ht="21" customHeight="1" x14ac:dyDescent="0.25">
      <c r="A12" s="17" t="s">
        <v>839</v>
      </c>
      <c r="B12" s="93">
        <v>554</v>
      </c>
      <c r="C12" s="93">
        <v>73</v>
      </c>
      <c r="D12" s="93">
        <v>481</v>
      </c>
      <c r="E12" s="93">
        <v>108</v>
      </c>
      <c r="F12" s="93">
        <v>8</v>
      </c>
      <c r="G12" s="93">
        <v>100</v>
      </c>
      <c r="H12" s="93">
        <v>284</v>
      </c>
      <c r="I12" s="93">
        <v>33</v>
      </c>
      <c r="J12" s="93">
        <v>251</v>
      </c>
      <c r="K12" s="93">
        <v>121</v>
      </c>
      <c r="L12" s="93">
        <v>15</v>
      </c>
      <c r="M12" s="93">
        <v>106</v>
      </c>
      <c r="N12" s="93">
        <v>41</v>
      </c>
      <c r="O12" s="93">
        <v>17</v>
      </c>
      <c r="P12" s="93">
        <v>24</v>
      </c>
    </row>
    <row r="13" spans="1:16" ht="21" customHeight="1" thickBot="1" x14ac:dyDescent="0.3">
      <c r="A13" s="88" t="s">
        <v>683</v>
      </c>
      <c r="B13" s="95">
        <v>5504</v>
      </c>
      <c r="C13" s="95">
        <v>2250</v>
      </c>
      <c r="D13" s="95">
        <v>3254</v>
      </c>
      <c r="E13" s="95">
        <v>659</v>
      </c>
      <c r="F13" s="95">
        <v>203</v>
      </c>
      <c r="G13" s="95">
        <v>456</v>
      </c>
      <c r="H13" s="95">
        <v>2736</v>
      </c>
      <c r="I13" s="95">
        <v>1035</v>
      </c>
      <c r="J13" s="95">
        <v>1701</v>
      </c>
      <c r="K13" s="95">
        <v>1480</v>
      </c>
      <c r="L13" s="95">
        <v>655</v>
      </c>
      <c r="M13" s="95">
        <v>825</v>
      </c>
      <c r="N13" s="95">
        <v>629</v>
      </c>
      <c r="O13" s="95">
        <v>357</v>
      </c>
      <c r="P13" s="95">
        <v>272</v>
      </c>
    </row>
    <row r="14" spans="1:16" ht="6.95" customHeight="1" thickTop="1" x14ac:dyDescent="0.25"/>
    <row r="15" spans="1:16" x14ac:dyDescent="0.25">
      <c r="A15" s="13" t="s">
        <v>11</v>
      </c>
    </row>
    <row r="16" spans="1:16" ht="15.75" x14ac:dyDescent="0.25">
      <c r="A16" s="12" t="s">
        <v>412</v>
      </c>
    </row>
    <row r="17" spans="1:1" ht="15.75" x14ac:dyDescent="0.25">
      <c r="A17" s="7" t="s">
        <v>349</v>
      </c>
    </row>
    <row r="18" spans="1:1" ht="6.95" customHeight="1" x14ac:dyDescent="0.25">
      <c r="A18" s="12"/>
    </row>
    <row r="19" spans="1:1" x14ac:dyDescent="0.25">
      <c r="A19" s="13" t="s">
        <v>191</v>
      </c>
    </row>
    <row r="20" spans="1:1" x14ac:dyDescent="0.25">
      <c r="A20" s="12" t="s">
        <v>1920</v>
      </c>
    </row>
  </sheetData>
  <mergeCells count="8">
    <mergeCell ref="O5:P5"/>
    <mergeCell ref="A6:A8"/>
    <mergeCell ref="B6:P6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tabColor rgb="FFFFC000"/>
    <pageSetUpPr fitToPage="1"/>
  </sheetPr>
  <dimension ref="A1:M24"/>
  <sheetViews>
    <sheetView workbookViewId="0"/>
  </sheetViews>
  <sheetFormatPr defaultColWidth="9.140625" defaultRowHeight="15" x14ac:dyDescent="0.25"/>
  <cols>
    <col min="1" max="1" width="38.85546875" style="14" customWidth="1"/>
    <col min="2" max="13" width="8.7109375" style="14" customWidth="1"/>
    <col min="14" max="16384" width="9.140625" style="14"/>
  </cols>
  <sheetData>
    <row r="1" spans="1:13" x14ac:dyDescent="0.25">
      <c r="A1" s="20" t="s">
        <v>238</v>
      </c>
    </row>
    <row r="2" spans="1:13" ht="6.95" customHeight="1" x14ac:dyDescent="0.25">
      <c r="A2" s="77"/>
    </row>
    <row r="3" spans="1:13" ht="17.25" x14ac:dyDescent="0.25">
      <c r="A3" s="77" t="s">
        <v>842</v>
      </c>
    </row>
    <row r="4" spans="1:13" ht="6.95" customHeight="1" x14ac:dyDescent="0.25"/>
    <row r="5" spans="1:13" ht="15.75" thickBot="1" x14ac:dyDescent="0.3">
      <c r="A5" s="34">
        <v>2015</v>
      </c>
      <c r="L5" s="256" t="s">
        <v>181</v>
      </c>
      <c r="M5" s="256"/>
    </row>
    <row r="6" spans="1:13" ht="16.5" thickTop="1" thickBot="1" x14ac:dyDescent="0.3">
      <c r="A6" s="281" t="s">
        <v>159</v>
      </c>
      <c r="B6" s="311" t="s">
        <v>141</v>
      </c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3"/>
    </row>
    <row r="7" spans="1:13" ht="16.5" thickTop="1" thickBot="1" x14ac:dyDescent="0.3">
      <c r="A7" s="270"/>
      <c r="B7" s="312" t="s">
        <v>22</v>
      </c>
      <c r="C7" s="312"/>
      <c r="D7" s="313"/>
      <c r="E7" s="314" t="s">
        <v>204</v>
      </c>
      <c r="F7" s="314"/>
      <c r="G7" s="315"/>
      <c r="H7" s="314" t="s">
        <v>205</v>
      </c>
      <c r="I7" s="314"/>
      <c r="J7" s="315"/>
      <c r="K7" s="314" t="s">
        <v>206</v>
      </c>
      <c r="L7" s="314"/>
      <c r="M7" s="315"/>
    </row>
    <row r="8" spans="1:13" ht="16.5" thickTop="1" thickBot="1" x14ac:dyDescent="0.3">
      <c r="A8" s="271"/>
      <c r="B8" s="52" t="s">
        <v>22</v>
      </c>
      <c r="C8" s="52" t="s">
        <v>0</v>
      </c>
      <c r="D8" s="52" t="s">
        <v>12</v>
      </c>
      <c r="E8" s="52" t="s">
        <v>22</v>
      </c>
      <c r="F8" s="52" t="s">
        <v>0</v>
      </c>
      <c r="G8" s="52" t="s">
        <v>12</v>
      </c>
      <c r="H8" s="52" t="s">
        <v>22</v>
      </c>
      <c r="I8" s="52" t="s">
        <v>0</v>
      </c>
      <c r="J8" s="52" t="s">
        <v>12</v>
      </c>
      <c r="K8" s="52" t="s">
        <v>22</v>
      </c>
      <c r="L8" s="52" t="s">
        <v>0</v>
      </c>
      <c r="M8" s="52" t="s">
        <v>12</v>
      </c>
    </row>
    <row r="9" spans="1:13" ht="21.75" customHeight="1" thickTop="1" x14ac:dyDescent="0.25">
      <c r="A9" s="22" t="s">
        <v>22</v>
      </c>
      <c r="B9" s="90">
        <v>37226</v>
      </c>
      <c r="C9" s="90">
        <v>27224</v>
      </c>
      <c r="D9" s="90">
        <v>10002</v>
      </c>
      <c r="E9" s="90">
        <v>21184</v>
      </c>
      <c r="F9" s="90">
        <v>14928</v>
      </c>
      <c r="G9" s="90">
        <v>6256</v>
      </c>
      <c r="H9" s="90">
        <v>13091</v>
      </c>
      <c r="I9" s="90">
        <v>9562</v>
      </c>
      <c r="J9" s="90">
        <v>3529</v>
      </c>
      <c r="K9" s="90">
        <v>2951</v>
      </c>
      <c r="L9" s="90">
        <v>2734</v>
      </c>
      <c r="M9" s="90">
        <v>217</v>
      </c>
    </row>
    <row r="10" spans="1:13" ht="21" customHeight="1" x14ac:dyDescent="0.25">
      <c r="A10" s="17" t="s">
        <v>840</v>
      </c>
      <c r="B10" s="93">
        <v>28681</v>
      </c>
      <c r="C10" s="93">
        <v>24426</v>
      </c>
      <c r="D10" s="93">
        <v>4255</v>
      </c>
      <c r="E10" s="93">
        <v>14690</v>
      </c>
      <c r="F10" s="93">
        <v>12468</v>
      </c>
      <c r="G10" s="93">
        <v>2222</v>
      </c>
      <c r="H10" s="93">
        <v>11170</v>
      </c>
      <c r="I10" s="93">
        <v>9273</v>
      </c>
      <c r="J10" s="93">
        <v>1897</v>
      </c>
      <c r="K10" s="93">
        <v>2821</v>
      </c>
      <c r="L10" s="93">
        <v>2685</v>
      </c>
      <c r="M10" s="93">
        <v>136</v>
      </c>
    </row>
    <row r="11" spans="1:13" ht="21" customHeight="1" x14ac:dyDescent="0.25">
      <c r="A11" s="87" t="s">
        <v>838</v>
      </c>
      <c r="B11" s="94">
        <v>4929</v>
      </c>
      <c r="C11" s="94">
        <v>1110</v>
      </c>
      <c r="D11" s="94">
        <v>3819</v>
      </c>
      <c r="E11" s="94">
        <v>3774</v>
      </c>
      <c r="F11" s="94">
        <v>1030</v>
      </c>
      <c r="G11" s="94">
        <v>2744</v>
      </c>
      <c r="H11" s="94">
        <v>1111</v>
      </c>
      <c r="I11" s="94">
        <v>75</v>
      </c>
      <c r="J11" s="94">
        <v>1036</v>
      </c>
      <c r="K11" s="94">
        <v>44</v>
      </c>
      <c r="L11" s="94">
        <v>5</v>
      </c>
      <c r="M11" s="94">
        <v>39</v>
      </c>
    </row>
    <row r="12" spans="1:13" ht="21" customHeight="1" x14ac:dyDescent="0.25">
      <c r="A12" s="17" t="s">
        <v>839</v>
      </c>
      <c r="B12" s="93">
        <v>268</v>
      </c>
      <c r="C12" s="93">
        <v>49</v>
      </c>
      <c r="D12" s="93">
        <v>219</v>
      </c>
      <c r="E12" s="93">
        <v>207</v>
      </c>
      <c r="F12" s="93">
        <v>38</v>
      </c>
      <c r="G12" s="93">
        <v>169</v>
      </c>
      <c r="H12" s="93">
        <v>51</v>
      </c>
      <c r="I12" s="93">
        <v>5</v>
      </c>
      <c r="J12" s="93">
        <v>46</v>
      </c>
      <c r="K12" s="93">
        <v>10</v>
      </c>
      <c r="L12" s="93">
        <v>6</v>
      </c>
      <c r="M12" s="93">
        <v>4</v>
      </c>
    </row>
    <row r="13" spans="1:13" ht="21" customHeight="1" thickBot="1" x14ac:dyDescent="0.3">
      <c r="A13" s="88" t="s">
        <v>683</v>
      </c>
      <c r="B13" s="95">
        <v>3348</v>
      </c>
      <c r="C13" s="95">
        <v>1639</v>
      </c>
      <c r="D13" s="95">
        <v>1709</v>
      </c>
      <c r="E13" s="95">
        <v>2513</v>
      </c>
      <c r="F13" s="95">
        <v>1392</v>
      </c>
      <c r="G13" s="95">
        <v>1121</v>
      </c>
      <c r="H13" s="95">
        <v>759</v>
      </c>
      <c r="I13" s="95">
        <v>209</v>
      </c>
      <c r="J13" s="95">
        <v>550</v>
      </c>
      <c r="K13" s="95">
        <v>76</v>
      </c>
      <c r="L13" s="95">
        <v>38</v>
      </c>
      <c r="M13" s="95">
        <v>38</v>
      </c>
    </row>
    <row r="14" spans="1:13" ht="6.95" customHeight="1" thickTop="1" x14ac:dyDescent="0.25"/>
    <row r="15" spans="1:13" x14ac:dyDescent="0.25">
      <c r="A15" s="13" t="s">
        <v>167</v>
      </c>
    </row>
    <row r="16" spans="1:13" ht="15.75" x14ac:dyDescent="0.25">
      <c r="A16" s="7" t="s">
        <v>349</v>
      </c>
    </row>
    <row r="17" spans="1:6" ht="6.95" customHeight="1" x14ac:dyDescent="0.25">
      <c r="A17" s="7"/>
    </row>
    <row r="18" spans="1:6" x14ac:dyDescent="0.25">
      <c r="A18" s="13" t="s">
        <v>191</v>
      </c>
    </row>
    <row r="19" spans="1:6" x14ac:dyDescent="0.25">
      <c r="A19" s="12" t="s">
        <v>1920</v>
      </c>
    </row>
    <row r="24" spans="1:6" x14ac:dyDescent="0.25">
      <c r="F24" s="229"/>
    </row>
  </sheetData>
  <mergeCells count="7">
    <mergeCell ref="L5:M5"/>
    <mergeCell ref="A6:A8"/>
    <mergeCell ref="B6:M6"/>
    <mergeCell ref="B7:D7"/>
    <mergeCell ref="E7:G7"/>
    <mergeCell ref="H7:J7"/>
    <mergeCell ref="K7:M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rgb="FFFFC000"/>
    <pageSetUpPr fitToPage="1"/>
  </sheetPr>
  <dimension ref="A1:P19"/>
  <sheetViews>
    <sheetView workbookViewId="0"/>
  </sheetViews>
  <sheetFormatPr defaultColWidth="9.140625" defaultRowHeight="15" x14ac:dyDescent="0.25"/>
  <cols>
    <col min="1" max="1" width="36" style="14" customWidth="1"/>
    <col min="2" max="16" width="8.7109375" style="14" customWidth="1"/>
    <col min="17" max="16384" width="9.140625" style="14"/>
  </cols>
  <sheetData>
    <row r="1" spans="1:16" x14ac:dyDescent="0.25">
      <c r="A1" s="20" t="s">
        <v>237</v>
      </c>
    </row>
    <row r="2" spans="1:16" ht="6.95" customHeight="1" x14ac:dyDescent="0.25">
      <c r="A2" s="77"/>
    </row>
    <row r="3" spans="1:16" ht="17.25" x14ac:dyDescent="0.25">
      <c r="A3" s="77" t="s">
        <v>843</v>
      </c>
    </row>
    <row r="4" spans="1:16" ht="6.95" customHeight="1" x14ac:dyDescent="0.25">
      <c r="A4" s="33"/>
    </row>
    <row r="5" spans="1:16" ht="15.75" thickBot="1" x14ac:dyDescent="0.3">
      <c r="A5" s="34">
        <v>2015</v>
      </c>
      <c r="O5" s="256" t="s">
        <v>181</v>
      </c>
      <c r="P5" s="256"/>
    </row>
    <row r="6" spans="1:16" ht="16.5" customHeight="1" thickTop="1" thickBot="1" x14ac:dyDescent="0.3">
      <c r="A6" s="281" t="s">
        <v>159</v>
      </c>
      <c r="B6" s="312" t="s">
        <v>137</v>
      </c>
      <c r="C6" s="312"/>
      <c r="D6" s="312"/>
      <c r="E6" s="312"/>
      <c r="F6" s="312"/>
      <c r="G6" s="312"/>
      <c r="H6" s="312"/>
      <c r="I6" s="312" t="s">
        <v>142</v>
      </c>
      <c r="J6" s="312"/>
      <c r="K6" s="312"/>
      <c r="L6" s="312"/>
      <c r="M6" s="312"/>
      <c r="N6" s="312"/>
      <c r="O6" s="312"/>
      <c r="P6" s="312"/>
    </row>
    <row r="7" spans="1:16" ht="16.5" thickTop="1" thickBot="1" x14ac:dyDescent="0.3">
      <c r="A7" s="270"/>
      <c r="B7" s="312" t="s">
        <v>22</v>
      </c>
      <c r="C7" s="312"/>
      <c r="D7" s="313"/>
      <c r="E7" s="314" t="s">
        <v>146</v>
      </c>
      <c r="F7" s="314"/>
      <c r="G7" s="315"/>
      <c r="H7" s="314" t="s">
        <v>127</v>
      </c>
      <c r="I7" s="314"/>
      <c r="J7" s="315"/>
      <c r="K7" s="314" t="s">
        <v>128</v>
      </c>
      <c r="L7" s="314"/>
      <c r="M7" s="315"/>
      <c r="N7" s="316" t="s">
        <v>129</v>
      </c>
      <c r="O7" s="314" t="s">
        <v>108</v>
      </c>
      <c r="P7" s="315"/>
    </row>
    <row r="8" spans="1:16" ht="16.5" thickTop="1" thickBot="1" x14ac:dyDescent="0.3">
      <c r="A8" s="271"/>
      <c r="B8" s="52" t="s">
        <v>22</v>
      </c>
      <c r="C8" s="52" t="s">
        <v>0</v>
      </c>
      <c r="D8" s="52" t="s">
        <v>12</v>
      </c>
      <c r="E8" s="52" t="s">
        <v>22</v>
      </c>
      <c r="F8" s="52" t="s">
        <v>0</v>
      </c>
      <c r="G8" s="52" t="s">
        <v>12</v>
      </c>
      <c r="H8" s="52" t="s">
        <v>22</v>
      </c>
      <c r="I8" s="52" t="s">
        <v>0</v>
      </c>
      <c r="J8" s="52" t="s">
        <v>12</v>
      </c>
      <c r="K8" s="52" t="s">
        <v>22</v>
      </c>
      <c r="L8" s="52" t="s">
        <v>0</v>
      </c>
      <c r="M8" s="52" t="s">
        <v>12</v>
      </c>
      <c r="N8" s="52" t="s">
        <v>22</v>
      </c>
      <c r="O8" s="52" t="s">
        <v>0</v>
      </c>
      <c r="P8" s="52" t="s">
        <v>12</v>
      </c>
    </row>
    <row r="9" spans="1:16" ht="21" customHeight="1" thickTop="1" x14ac:dyDescent="0.25">
      <c r="A9" s="22" t="s">
        <v>22</v>
      </c>
      <c r="B9" s="90">
        <v>49355</v>
      </c>
      <c r="C9" s="90">
        <v>31560</v>
      </c>
      <c r="D9" s="90">
        <v>17795</v>
      </c>
      <c r="E9" s="90">
        <v>39158</v>
      </c>
      <c r="F9" s="90">
        <v>26343</v>
      </c>
      <c r="G9" s="90">
        <v>12815</v>
      </c>
      <c r="H9" s="90">
        <v>5793</v>
      </c>
      <c r="I9" s="90">
        <v>3567</v>
      </c>
      <c r="J9" s="90">
        <v>2226</v>
      </c>
      <c r="K9" s="90">
        <v>2428</v>
      </c>
      <c r="L9" s="90">
        <v>1246</v>
      </c>
      <c r="M9" s="90">
        <v>1182</v>
      </c>
      <c r="N9" s="90">
        <v>1976</v>
      </c>
      <c r="O9" s="90">
        <v>404</v>
      </c>
      <c r="P9" s="90">
        <v>1572</v>
      </c>
    </row>
    <row r="10" spans="1:16" ht="21" customHeight="1" x14ac:dyDescent="0.25">
      <c r="A10" s="17" t="s">
        <v>840</v>
      </c>
      <c r="B10" s="93">
        <v>33778</v>
      </c>
      <c r="C10" s="93">
        <v>27546</v>
      </c>
      <c r="D10" s="93">
        <v>6232</v>
      </c>
      <c r="E10" s="93">
        <v>27908</v>
      </c>
      <c r="F10" s="93">
        <v>23484</v>
      </c>
      <c r="G10" s="93">
        <v>4424</v>
      </c>
      <c r="H10" s="93">
        <v>3747</v>
      </c>
      <c r="I10" s="93">
        <v>2857</v>
      </c>
      <c r="J10" s="93">
        <v>890</v>
      </c>
      <c r="K10" s="93">
        <v>1351</v>
      </c>
      <c r="L10" s="93">
        <v>933</v>
      </c>
      <c r="M10" s="93">
        <v>418</v>
      </c>
      <c r="N10" s="93">
        <v>772</v>
      </c>
      <c r="O10" s="93">
        <v>272</v>
      </c>
      <c r="P10" s="93">
        <v>500</v>
      </c>
    </row>
    <row r="11" spans="1:16" ht="21" customHeight="1" x14ac:dyDescent="0.25">
      <c r="A11" s="87" t="s">
        <v>838</v>
      </c>
      <c r="B11" s="94">
        <v>8831</v>
      </c>
      <c r="C11" s="94">
        <v>1509</v>
      </c>
      <c r="D11" s="94">
        <v>7322</v>
      </c>
      <c r="E11" s="94">
        <v>6438</v>
      </c>
      <c r="F11" s="94">
        <v>1030</v>
      </c>
      <c r="G11" s="94">
        <v>5408</v>
      </c>
      <c r="H11" s="94">
        <v>1116</v>
      </c>
      <c r="I11" s="94">
        <v>305</v>
      </c>
      <c r="J11" s="94">
        <v>811</v>
      </c>
      <c r="K11" s="94">
        <v>588</v>
      </c>
      <c r="L11" s="94">
        <v>116</v>
      </c>
      <c r="M11" s="94">
        <v>472</v>
      </c>
      <c r="N11" s="94">
        <v>689</v>
      </c>
      <c r="O11" s="94">
        <v>58</v>
      </c>
      <c r="P11" s="94">
        <v>631</v>
      </c>
    </row>
    <row r="12" spans="1:16" ht="21" customHeight="1" x14ac:dyDescent="0.25">
      <c r="A12" s="17" t="s">
        <v>839</v>
      </c>
      <c r="B12" s="93">
        <v>605</v>
      </c>
      <c r="C12" s="93">
        <v>83</v>
      </c>
      <c r="D12" s="93">
        <v>522</v>
      </c>
      <c r="E12" s="93">
        <v>410</v>
      </c>
      <c r="F12" s="93">
        <v>55</v>
      </c>
      <c r="G12" s="93">
        <v>355</v>
      </c>
      <c r="H12" s="93">
        <v>73</v>
      </c>
      <c r="I12" s="93">
        <v>9</v>
      </c>
      <c r="J12" s="93">
        <v>64</v>
      </c>
      <c r="K12" s="93">
        <v>48</v>
      </c>
      <c r="L12" s="93">
        <v>12</v>
      </c>
      <c r="M12" s="93">
        <v>36</v>
      </c>
      <c r="N12" s="93">
        <v>74</v>
      </c>
      <c r="O12" s="93">
        <v>7</v>
      </c>
      <c r="P12" s="93">
        <v>67</v>
      </c>
    </row>
    <row r="13" spans="1:16" ht="21" customHeight="1" thickBot="1" x14ac:dyDescent="0.3">
      <c r="A13" s="88" t="s">
        <v>683</v>
      </c>
      <c r="B13" s="95">
        <v>6141</v>
      </c>
      <c r="C13" s="95">
        <v>2422</v>
      </c>
      <c r="D13" s="95">
        <v>3719</v>
      </c>
      <c r="E13" s="95">
        <v>4402</v>
      </c>
      <c r="F13" s="95">
        <v>1774</v>
      </c>
      <c r="G13" s="95">
        <v>2628</v>
      </c>
      <c r="H13" s="95">
        <v>857</v>
      </c>
      <c r="I13" s="95">
        <v>396</v>
      </c>
      <c r="J13" s="95">
        <v>461</v>
      </c>
      <c r="K13" s="95">
        <v>441</v>
      </c>
      <c r="L13" s="95">
        <v>185</v>
      </c>
      <c r="M13" s="95">
        <v>256</v>
      </c>
      <c r="N13" s="95">
        <v>441</v>
      </c>
      <c r="O13" s="95">
        <v>67</v>
      </c>
      <c r="P13" s="95">
        <v>374</v>
      </c>
    </row>
    <row r="14" spans="1:16" ht="6.95" customHeight="1" thickTop="1" x14ac:dyDescent="0.25"/>
    <row r="15" spans="1:16" x14ac:dyDescent="0.25">
      <c r="A15" s="13" t="s">
        <v>167</v>
      </c>
    </row>
    <row r="16" spans="1:16" ht="15.75" x14ac:dyDescent="0.25">
      <c r="A16" s="7" t="s">
        <v>349</v>
      </c>
    </row>
    <row r="17" spans="1:1" ht="6.95" customHeight="1" x14ac:dyDescent="0.25">
      <c r="A17" s="7"/>
    </row>
    <row r="18" spans="1:1" x14ac:dyDescent="0.25">
      <c r="A18" s="13" t="s">
        <v>191</v>
      </c>
    </row>
    <row r="19" spans="1:1" x14ac:dyDescent="0.25">
      <c r="A19" s="12" t="s">
        <v>1920</v>
      </c>
    </row>
  </sheetData>
  <mergeCells count="8">
    <mergeCell ref="O5:P5"/>
    <mergeCell ref="A6:A8"/>
    <mergeCell ref="B6:P6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rgb="FFFFC000"/>
    <pageSetUpPr fitToPage="1"/>
  </sheetPr>
  <dimension ref="A1:J28"/>
  <sheetViews>
    <sheetView workbookViewId="0"/>
  </sheetViews>
  <sheetFormatPr defaultColWidth="9.140625" defaultRowHeight="15" x14ac:dyDescent="0.25"/>
  <cols>
    <col min="1" max="1" width="60.570312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236</v>
      </c>
    </row>
    <row r="2" spans="1:10" ht="6.95" customHeight="1" x14ac:dyDescent="0.25">
      <c r="A2" s="77"/>
    </row>
    <row r="3" spans="1:10" ht="17.25" x14ac:dyDescent="0.25">
      <c r="A3" s="77" t="s">
        <v>850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thickTop="1" thickBot="1" x14ac:dyDescent="0.3">
      <c r="A6" s="281" t="s">
        <v>160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6.5" thickTop="1" thickBot="1" x14ac:dyDescent="0.3">
      <c r="A8" s="271"/>
      <c r="B8" s="54" t="s">
        <v>8</v>
      </c>
      <c r="C8" s="54" t="s">
        <v>9</v>
      </c>
      <c r="D8" s="54" t="s">
        <v>10</v>
      </c>
      <c r="E8" s="54" t="s">
        <v>8</v>
      </c>
      <c r="F8" s="54" t="s">
        <v>9</v>
      </c>
      <c r="G8" s="54" t="s">
        <v>10</v>
      </c>
      <c r="H8" s="54" t="s">
        <v>8</v>
      </c>
      <c r="I8" s="54" t="s">
        <v>9</v>
      </c>
      <c r="J8" s="54" t="s">
        <v>10</v>
      </c>
    </row>
    <row r="9" spans="1:10" ht="21" customHeight="1" thickTop="1" x14ac:dyDescent="0.25">
      <c r="A9" s="22" t="s">
        <v>22</v>
      </c>
      <c r="B9" s="90">
        <v>8804</v>
      </c>
      <c r="C9" s="90">
        <v>4851</v>
      </c>
      <c r="D9" s="90">
        <v>3953</v>
      </c>
      <c r="E9" s="90">
        <v>1503</v>
      </c>
      <c r="F9" s="90">
        <v>798</v>
      </c>
      <c r="G9" s="90">
        <v>705</v>
      </c>
      <c r="H9" s="90">
        <v>7301</v>
      </c>
      <c r="I9" s="90">
        <v>4053</v>
      </c>
      <c r="J9" s="90">
        <v>3248</v>
      </c>
    </row>
    <row r="10" spans="1:10" ht="21" customHeight="1" x14ac:dyDescent="0.25">
      <c r="A10" s="17" t="s">
        <v>844</v>
      </c>
      <c r="B10" s="93">
        <v>4744</v>
      </c>
      <c r="C10" s="93">
        <v>2504</v>
      </c>
      <c r="D10" s="93">
        <v>2240</v>
      </c>
      <c r="E10" s="93">
        <v>666</v>
      </c>
      <c r="F10" s="93">
        <v>336</v>
      </c>
      <c r="G10" s="93">
        <v>330</v>
      </c>
      <c r="H10" s="93">
        <v>4078</v>
      </c>
      <c r="I10" s="93">
        <v>2168</v>
      </c>
      <c r="J10" s="93">
        <v>1910</v>
      </c>
    </row>
    <row r="11" spans="1:10" ht="21" customHeight="1" x14ac:dyDescent="0.25">
      <c r="A11" s="87" t="s">
        <v>750</v>
      </c>
      <c r="B11" s="94">
        <v>3379</v>
      </c>
      <c r="C11" s="94">
        <v>2354</v>
      </c>
      <c r="D11" s="94">
        <v>1025</v>
      </c>
      <c r="E11" s="94">
        <v>573</v>
      </c>
      <c r="F11" s="94">
        <v>396</v>
      </c>
      <c r="G11" s="94">
        <v>177</v>
      </c>
      <c r="H11" s="94">
        <v>2806</v>
      </c>
      <c r="I11" s="94">
        <v>1958</v>
      </c>
      <c r="J11" s="94">
        <v>848</v>
      </c>
    </row>
    <row r="12" spans="1:10" ht="21" customHeight="1" x14ac:dyDescent="0.25">
      <c r="A12" s="17" t="s">
        <v>845</v>
      </c>
      <c r="B12" s="93">
        <v>1969</v>
      </c>
      <c r="C12" s="93">
        <v>869</v>
      </c>
      <c r="D12" s="93">
        <v>1100</v>
      </c>
      <c r="E12" s="93">
        <v>339</v>
      </c>
      <c r="F12" s="93">
        <v>114</v>
      </c>
      <c r="G12" s="93">
        <v>225</v>
      </c>
      <c r="H12" s="93">
        <v>1630</v>
      </c>
      <c r="I12" s="93">
        <v>755</v>
      </c>
      <c r="J12" s="93">
        <v>875</v>
      </c>
    </row>
    <row r="13" spans="1:10" ht="21" customHeight="1" x14ac:dyDescent="0.25">
      <c r="A13" s="87" t="s">
        <v>851</v>
      </c>
      <c r="B13" s="94">
        <v>1471</v>
      </c>
      <c r="C13" s="94">
        <v>774</v>
      </c>
      <c r="D13" s="94">
        <v>697</v>
      </c>
      <c r="E13" s="94">
        <v>280</v>
      </c>
      <c r="F13" s="94">
        <v>134</v>
      </c>
      <c r="G13" s="94">
        <v>146</v>
      </c>
      <c r="H13" s="94">
        <v>1191</v>
      </c>
      <c r="I13" s="94">
        <v>640</v>
      </c>
      <c r="J13" s="94">
        <v>551</v>
      </c>
    </row>
    <row r="14" spans="1:10" ht="21" customHeight="1" x14ac:dyDescent="0.25">
      <c r="A14" s="17" t="s">
        <v>852</v>
      </c>
      <c r="B14" s="93">
        <v>728</v>
      </c>
      <c r="C14" s="93">
        <v>320</v>
      </c>
      <c r="D14" s="93">
        <v>408</v>
      </c>
      <c r="E14" s="93">
        <v>291</v>
      </c>
      <c r="F14" s="93">
        <v>124</v>
      </c>
      <c r="G14" s="93">
        <v>167</v>
      </c>
      <c r="H14" s="93">
        <v>437</v>
      </c>
      <c r="I14" s="93">
        <v>196</v>
      </c>
      <c r="J14" s="93">
        <v>241</v>
      </c>
    </row>
    <row r="15" spans="1:10" ht="21" customHeight="1" x14ac:dyDescent="0.25">
      <c r="A15" s="87" t="s">
        <v>853</v>
      </c>
      <c r="B15" s="94">
        <v>431</v>
      </c>
      <c r="C15" s="94">
        <v>229</v>
      </c>
      <c r="D15" s="94">
        <v>202</v>
      </c>
      <c r="E15" s="94">
        <v>77</v>
      </c>
      <c r="F15" s="94">
        <v>47</v>
      </c>
      <c r="G15" s="94">
        <v>30</v>
      </c>
      <c r="H15" s="94">
        <v>354</v>
      </c>
      <c r="I15" s="94">
        <v>182</v>
      </c>
      <c r="J15" s="94">
        <v>172</v>
      </c>
    </row>
    <row r="16" spans="1:10" ht="21" customHeight="1" x14ac:dyDescent="0.25">
      <c r="A16" s="17" t="s">
        <v>846</v>
      </c>
      <c r="B16" s="93">
        <v>355</v>
      </c>
      <c r="C16" s="93">
        <v>189</v>
      </c>
      <c r="D16" s="93">
        <v>166</v>
      </c>
      <c r="E16" s="93">
        <v>78</v>
      </c>
      <c r="F16" s="93">
        <v>44</v>
      </c>
      <c r="G16" s="93">
        <v>34</v>
      </c>
      <c r="H16" s="93">
        <v>277</v>
      </c>
      <c r="I16" s="93">
        <v>145</v>
      </c>
      <c r="J16" s="93">
        <v>132</v>
      </c>
    </row>
    <row r="17" spans="1:10" ht="21" customHeight="1" x14ac:dyDescent="0.25">
      <c r="A17" s="87" t="s">
        <v>847</v>
      </c>
      <c r="B17" s="94">
        <v>288</v>
      </c>
      <c r="C17" s="94">
        <v>142</v>
      </c>
      <c r="D17" s="94">
        <v>146</v>
      </c>
      <c r="E17" s="94">
        <v>26</v>
      </c>
      <c r="F17" s="94">
        <v>12</v>
      </c>
      <c r="G17" s="94">
        <v>14</v>
      </c>
      <c r="H17" s="94">
        <v>262</v>
      </c>
      <c r="I17" s="94">
        <v>130</v>
      </c>
      <c r="J17" s="94">
        <v>132</v>
      </c>
    </row>
    <row r="18" spans="1:10" ht="21" customHeight="1" x14ac:dyDescent="0.25">
      <c r="A18" s="17" t="s">
        <v>848</v>
      </c>
      <c r="B18" s="93">
        <v>157</v>
      </c>
      <c r="C18" s="93">
        <v>61</v>
      </c>
      <c r="D18" s="93">
        <v>96</v>
      </c>
      <c r="E18" s="93">
        <v>27</v>
      </c>
      <c r="F18" s="93">
        <v>12</v>
      </c>
      <c r="G18" s="93">
        <v>15</v>
      </c>
      <c r="H18" s="93">
        <v>130</v>
      </c>
      <c r="I18" s="93">
        <v>49</v>
      </c>
      <c r="J18" s="93">
        <v>81</v>
      </c>
    </row>
    <row r="19" spans="1:10" ht="21" customHeight="1" x14ac:dyDescent="0.25">
      <c r="A19" s="87" t="s">
        <v>854</v>
      </c>
      <c r="B19" s="94">
        <v>116</v>
      </c>
      <c r="C19" s="94">
        <v>58</v>
      </c>
      <c r="D19" s="94">
        <v>58</v>
      </c>
      <c r="E19" s="94">
        <v>21</v>
      </c>
      <c r="F19" s="94">
        <v>11</v>
      </c>
      <c r="G19" s="94">
        <v>10</v>
      </c>
      <c r="H19" s="94">
        <v>95</v>
      </c>
      <c r="I19" s="94">
        <v>47</v>
      </c>
      <c r="J19" s="94">
        <v>48</v>
      </c>
    </row>
    <row r="20" spans="1:10" ht="21" customHeight="1" thickBot="1" x14ac:dyDescent="0.3">
      <c r="A20" s="18" t="s">
        <v>849</v>
      </c>
      <c r="B20" s="110">
        <v>334</v>
      </c>
      <c r="C20" s="110">
        <v>219</v>
      </c>
      <c r="D20" s="110">
        <v>115</v>
      </c>
      <c r="E20" s="110">
        <v>110</v>
      </c>
      <c r="F20" s="110">
        <v>76</v>
      </c>
      <c r="G20" s="110">
        <v>34</v>
      </c>
      <c r="H20" s="110">
        <v>224</v>
      </c>
      <c r="I20" s="110">
        <v>143</v>
      </c>
      <c r="J20" s="110">
        <v>81</v>
      </c>
    </row>
    <row r="21" spans="1:10" ht="6.95" customHeight="1" thickTop="1" x14ac:dyDescent="0.25"/>
    <row r="22" spans="1:10" x14ac:dyDescent="0.25">
      <c r="A22" s="13" t="s">
        <v>11</v>
      </c>
      <c r="C22" s="17"/>
    </row>
    <row r="23" spans="1:10" ht="15.75" x14ac:dyDescent="0.25">
      <c r="A23" s="7" t="s">
        <v>349</v>
      </c>
    </row>
    <row r="24" spans="1:10" ht="15.75" x14ac:dyDescent="0.25">
      <c r="A24" s="7" t="s">
        <v>363</v>
      </c>
      <c r="B24" s="7"/>
      <c r="D24" s="17"/>
    </row>
    <row r="25" spans="1:10" s="12" customFormat="1" ht="15.95" customHeight="1" x14ac:dyDescent="0.2">
      <c r="A25" s="12" t="s">
        <v>331</v>
      </c>
    </row>
    <row r="26" spans="1:10" ht="6.95" customHeight="1" x14ac:dyDescent="0.25">
      <c r="A26" s="7"/>
    </row>
    <row r="27" spans="1:10" x14ac:dyDescent="0.25">
      <c r="A27" s="13" t="s">
        <v>191</v>
      </c>
    </row>
    <row r="28" spans="1:10" x14ac:dyDescent="0.25">
      <c r="A28" s="12" t="s">
        <v>1336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rgb="FFFFC000"/>
    <pageSetUpPr fitToPage="1"/>
  </sheetPr>
  <dimension ref="A1:J27"/>
  <sheetViews>
    <sheetView workbookViewId="0">
      <selection activeCell="E9" sqref="E9:J19"/>
    </sheetView>
  </sheetViews>
  <sheetFormatPr defaultColWidth="9.140625" defaultRowHeight="15" x14ac:dyDescent="0.25"/>
  <cols>
    <col min="1" max="1" width="61.7109375" style="14" customWidth="1"/>
    <col min="2" max="16384" width="9.140625" style="14"/>
  </cols>
  <sheetData>
    <row r="1" spans="1:10" x14ac:dyDescent="0.25">
      <c r="A1" s="20" t="s">
        <v>235</v>
      </c>
    </row>
    <row r="2" spans="1:10" ht="6.95" customHeight="1" x14ac:dyDescent="0.25">
      <c r="A2" s="77"/>
    </row>
    <row r="3" spans="1:10" ht="26.25" customHeight="1" x14ac:dyDescent="0.25">
      <c r="A3" s="326" t="s">
        <v>240</v>
      </c>
      <c r="B3" s="309"/>
      <c r="C3" s="309"/>
      <c r="D3" s="309"/>
      <c r="E3" s="309"/>
      <c r="F3" s="309"/>
      <c r="G3" s="309"/>
      <c r="H3" s="309"/>
      <c r="I3" s="309"/>
      <c r="J3" s="309"/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customHeight="1" thickTop="1" thickBot="1" x14ac:dyDescent="0.3">
      <c r="A6" s="281" t="s">
        <v>160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6.5" thickTop="1" thickBot="1" x14ac:dyDescent="0.3">
      <c r="A8" s="271"/>
      <c r="B8" s="54" t="s">
        <v>22</v>
      </c>
      <c r="C8" s="54" t="s">
        <v>81</v>
      </c>
      <c r="D8" s="54" t="s">
        <v>82</v>
      </c>
      <c r="E8" s="54" t="s">
        <v>22</v>
      </c>
      <c r="F8" s="54" t="s">
        <v>81</v>
      </c>
      <c r="G8" s="54" t="s">
        <v>82</v>
      </c>
      <c r="H8" s="54" t="s">
        <v>22</v>
      </c>
      <c r="I8" s="54" t="s">
        <v>81</v>
      </c>
      <c r="J8" s="54" t="s">
        <v>82</v>
      </c>
    </row>
    <row r="9" spans="1:10" ht="20.100000000000001" customHeight="1" thickTop="1" x14ac:dyDescent="0.25">
      <c r="A9" s="22" t="s">
        <v>22</v>
      </c>
      <c r="B9" s="22">
        <v>8808</v>
      </c>
      <c r="C9" s="22">
        <v>3486</v>
      </c>
      <c r="D9" s="22">
        <v>5322</v>
      </c>
      <c r="E9" s="22">
        <v>1503</v>
      </c>
      <c r="F9" s="22">
        <v>130</v>
      </c>
      <c r="G9" s="22">
        <v>1373</v>
      </c>
      <c r="H9" s="22">
        <v>7305</v>
      </c>
      <c r="I9" s="22">
        <v>3356</v>
      </c>
      <c r="J9" s="22">
        <v>3949</v>
      </c>
    </row>
    <row r="10" spans="1:10" ht="21" customHeight="1" x14ac:dyDescent="0.25">
      <c r="A10" s="17" t="s">
        <v>844</v>
      </c>
      <c r="B10" s="93">
        <v>4745</v>
      </c>
      <c r="C10" s="93">
        <v>1957</v>
      </c>
      <c r="D10" s="93">
        <v>2788</v>
      </c>
      <c r="E10" s="93">
        <v>666</v>
      </c>
      <c r="F10" s="93">
        <v>55</v>
      </c>
      <c r="G10" s="93">
        <v>611</v>
      </c>
      <c r="H10" s="93">
        <v>4079</v>
      </c>
      <c r="I10" s="93">
        <v>1902</v>
      </c>
      <c r="J10" s="93">
        <v>2177</v>
      </c>
    </row>
    <row r="11" spans="1:10" ht="21" customHeight="1" x14ac:dyDescent="0.25">
      <c r="A11" s="87" t="s">
        <v>750</v>
      </c>
      <c r="B11" s="94">
        <v>3381</v>
      </c>
      <c r="C11" s="94">
        <v>1267</v>
      </c>
      <c r="D11" s="94">
        <v>2114</v>
      </c>
      <c r="E11" s="94">
        <v>573</v>
      </c>
      <c r="F11" s="94">
        <v>49</v>
      </c>
      <c r="G11" s="94">
        <v>524</v>
      </c>
      <c r="H11" s="94">
        <v>2808</v>
      </c>
      <c r="I11" s="94">
        <v>1218</v>
      </c>
      <c r="J11" s="94">
        <v>1590</v>
      </c>
    </row>
    <row r="12" spans="1:10" ht="21" customHeight="1" x14ac:dyDescent="0.25">
      <c r="A12" s="17" t="s">
        <v>845</v>
      </c>
      <c r="B12" s="93">
        <v>1969</v>
      </c>
      <c r="C12" s="93">
        <v>853</v>
      </c>
      <c r="D12" s="93">
        <v>1116</v>
      </c>
      <c r="E12" s="93">
        <v>339</v>
      </c>
      <c r="F12" s="93">
        <v>28</v>
      </c>
      <c r="G12" s="93">
        <v>311</v>
      </c>
      <c r="H12" s="93">
        <v>1630</v>
      </c>
      <c r="I12" s="93">
        <v>825</v>
      </c>
      <c r="J12" s="93">
        <v>805</v>
      </c>
    </row>
    <row r="13" spans="1:10" ht="21" customHeight="1" x14ac:dyDescent="0.25">
      <c r="A13" s="87" t="s">
        <v>851</v>
      </c>
      <c r="B13" s="94">
        <v>1471</v>
      </c>
      <c r="C13" s="94">
        <v>516</v>
      </c>
      <c r="D13" s="94">
        <v>955</v>
      </c>
      <c r="E13" s="94">
        <v>280</v>
      </c>
      <c r="F13" s="94">
        <v>17</v>
      </c>
      <c r="G13" s="94">
        <v>263</v>
      </c>
      <c r="H13" s="94">
        <v>1191</v>
      </c>
      <c r="I13" s="94">
        <v>499</v>
      </c>
      <c r="J13" s="94">
        <v>692</v>
      </c>
    </row>
    <row r="14" spans="1:10" ht="21" customHeight="1" x14ac:dyDescent="0.25">
      <c r="A14" s="17" t="s">
        <v>852</v>
      </c>
      <c r="B14" s="93">
        <v>728</v>
      </c>
      <c r="C14" s="93">
        <v>199</v>
      </c>
      <c r="D14" s="93">
        <v>529</v>
      </c>
      <c r="E14" s="93">
        <v>291</v>
      </c>
      <c r="F14" s="93">
        <v>29</v>
      </c>
      <c r="G14" s="93">
        <v>262</v>
      </c>
      <c r="H14" s="93">
        <v>437</v>
      </c>
      <c r="I14" s="93">
        <v>170</v>
      </c>
      <c r="J14" s="93">
        <v>267</v>
      </c>
    </row>
    <row r="15" spans="1:10" ht="21" customHeight="1" x14ac:dyDescent="0.25">
      <c r="A15" s="87" t="s">
        <v>853</v>
      </c>
      <c r="B15" s="94">
        <v>432</v>
      </c>
      <c r="C15" s="94">
        <v>161</v>
      </c>
      <c r="D15" s="94">
        <v>271</v>
      </c>
      <c r="E15" s="94">
        <v>77</v>
      </c>
      <c r="F15" s="94">
        <v>10</v>
      </c>
      <c r="G15" s="94">
        <v>67</v>
      </c>
      <c r="H15" s="94">
        <v>355</v>
      </c>
      <c r="I15" s="94">
        <v>151</v>
      </c>
      <c r="J15" s="94">
        <v>204</v>
      </c>
    </row>
    <row r="16" spans="1:10" ht="21" customHeight="1" x14ac:dyDescent="0.25">
      <c r="A16" s="17" t="s">
        <v>846</v>
      </c>
      <c r="B16" s="93">
        <v>355</v>
      </c>
      <c r="C16" s="93">
        <v>122</v>
      </c>
      <c r="D16" s="93">
        <v>233</v>
      </c>
      <c r="E16" s="93">
        <v>78</v>
      </c>
      <c r="F16" s="93">
        <v>5</v>
      </c>
      <c r="G16" s="93">
        <v>73</v>
      </c>
      <c r="H16" s="93">
        <v>277</v>
      </c>
      <c r="I16" s="93">
        <v>117</v>
      </c>
      <c r="J16" s="93">
        <v>160</v>
      </c>
    </row>
    <row r="17" spans="1:10" ht="21" customHeight="1" x14ac:dyDescent="0.25">
      <c r="A17" s="87" t="s">
        <v>847</v>
      </c>
      <c r="B17" s="94">
        <v>289</v>
      </c>
      <c r="C17" s="94">
        <v>134</v>
      </c>
      <c r="D17" s="94">
        <v>155</v>
      </c>
      <c r="E17" s="94">
        <v>26</v>
      </c>
      <c r="F17" s="94">
        <v>3</v>
      </c>
      <c r="G17" s="94">
        <v>23</v>
      </c>
      <c r="H17" s="94">
        <v>263</v>
      </c>
      <c r="I17" s="94">
        <v>131</v>
      </c>
      <c r="J17" s="94">
        <v>132</v>
      </c>
    </row>
    <row r="18" spans="1:10" ht="21" customHeight="1" x14ac:dyDescent="0.25">
      <c r="A18" s="17" t="s">
        <v>848</v>
      </c>
      <c r="B18" s="93">
        <v>157</v>
      </c>
      <c r="C18" s="93">
        <v>76</v>
      </c>
      <c r="D18" s="93">
        <v>81</v>
      </c>
      <c r="E18" s="93">
        <v>27</v>
      </c>
      <c r="F18" s="93">
        <v>4</v>
      </c>
      <c r="G18" s="93">
        <v>23</v>
      </c>
      <c r="H18" s="93">
        <v>130</v>
      </c>
      <c r="I18" s="93">
        <v>72</v>
      </c>
      <c r="J18" s="93">
        <v>58</v>
      </c>
    </row>
    <row r="19" spans="1:10" ht="21" customHeight="1" x14ac:dyDescent="0.25">
      <c r="A19" s="87" t="s">
        <v>854</v>
      </c>
      <c r="B19" s="94">
        <v>117</v>
      </c>
      <c r="C19" s="94">
        <v>42</v>
      </c>
      <c r="D19" s="94">
        <v>75</v>
      </c>
      <c r="E19" s="94">
        <v>21</v>
      </c>
      <c r="F19" s="94">
        <v>2</v>
      </c>
      <c r="G19" s="94">
        <v>19</v>
      </c>
      <c r="H19" s="94">
        <v>96</v>
      </c>
      <c r="I19" s="94">
        <v>40</v>
      </c>
      <c r="J19" s="94">
        <v>56</v>
      </c>
    </row>
    <row r="20" spans="1:10" ht="20.100000000000001" customHeight="1" thickBot="1" x14ac:dyDescent="0.3">
      <c r="A20" s="18" t="s">
        <v>849</v>
      </c>
      <c r="B20" s="18">
        <v>334</v>
      </c>
      <c r="C20" s="18">
        <v>106</v>
      </c>
      <c r="D20" s="18">
        <v>228</v>
      </c>
      <c r="E20" s="18">
        <v>110</v>
      </c>
      <c r="F20" s="18">
        <v>9</v>
      </c>
      <c r="G20" s="18">
        <v>101</v>
      </c>
      <c r="H20" s="18">
        <v>224</v>
      </c>
      <c r="I20" s="18">
        <v>97</v>
      </c>
      <c r="J20" s="18">
        <v>127</v>
      </c>
    </row>
    <row r="21" spans="1:10" ht="6.95" customHeight="1" thickTop="1" x14ac:dyDescent="0.25"/>
    <row r="22" spans="1:10" x14ac:dyDescent="0.25">
      <c r="A22" s="13" t="s">
        <v>11</v>
      </c>
    </row>
    <row r="23" spans="1:10" ht="15.75" x14ac:dyDescent="0.25">
      <c r="A23" s="7" t="s">
        <v>349</v>
      </c>
    </row>
    <row r="24" spans="1:10" s="12" customFormat="1" ht="15.95" customHeight="1" x14ac:dyDescent="0.2">
      <c r="A24" s="12" t="s">
        <v>327</v>
      </c>
      <c r="E24" s="17"/>
    </row>
    <row r="25" spans="1:10" ht="6.95" customHeight="1" x14ac:dyDescent="0.25">
      <c r="A25" s="7"/>
    </row>
    <row r="26" spans="1:10" x14ac:dyDescent="0.25">
      <c r="A26" s="13" t="s">
        <v>191</v>
      </c>
    </row>
    <row r="27" spans="1:10" x14ac:dyDescent="0.25">
      <c r="A27" s="12" t="s">
        <v>1336</v>
      </c>
    </row>
  </sheetData>
  <mergeCells count="7">
    <mergeCell ref="A3:J3"/>
    <mergeCell ref="A6:A8"/>
    <mergeCell ref="I5:J5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tabColor rgb="FFFFC000"/>
    <pageSetUpPr fitToPage="1"/>
  </sheetPr>
  <dimension ref="A1:XFD35"/>
  <sheetViews>
    <sheetView workbookViewId="0"/>
  </sheetViews>
  <sheetFormatPr defaultColWidth="9.140625" defaultRowHeight="15" x14ac:dyDescent="0.25"/>
  <cols>
    <col min="1" max="1" width="60.5703125" style="14" customWidth="1"/>
    <col min="2" max="16" width="7.7109375" style="14" customWidth="1"/>
    <col min="17" max="16384" width="9.140625" style="14"/>
  </cols>
  <sheetData>
    <row r="1" spans="1:16" x14ac:dyDescent="0.25">
      <c r="A1" s="20" t="s">
        <v>234</v>
      </c>
    </row>
    <row r="2" spans="1:16" ht="6.95" customHeight="1" x14ac:dyDescent="0.25">
      <c r="A2" s="77"/>
    </row>
    <row r="3" spans="1:16" ht="17.25" x14ac:dyDescent="0.25">
      <c r="A3" s="77" t="s">
        <v>855</v>
      </c>
    </row>
    <row r="4" spans="1:16" ht="6.95" customHeight="1" x14ac:dyDescent="0.25">
      <c r="A4" s="33"/>
    </row>
    <row r="5" spans="1:16" ht="15.75" thickBot="1" x14ac:dyDescent="0.3">
      <c r="A5" s="34">
        <v>2015</v>
      </c>
      <c r="O5" s="256" t="s">
        <v>181</v>
      </c>
      <c r="P5" s="256"/>
    </row>
    <row r="6" spans="1:16" ht="16.5" customHeight="1" thickTop="1" thickBot="1" x14ac:dyDescent="0.3">
      <c r="A6" s="281" t="s">
        <v>160</v>
      </c>
      <c r="B6" s="257" t="s">
        <v>112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</row>
    <row r="7" spans="1:16" ht="16.5" thickTop="1" thickBot="1" x14ac:dyDescent="0.3">
      <c r="A7" s="270"/>
      <c r="B7" s="310" t="s">
        <v>22</v>
      </c>
      <c r="C7" s="310"/>
      <c r="D7" s="310"/>
      <c r="E7" s="310" t="s">
        <v>145</v>
      </c>
      <c r="F7" s="310"/>
      <c r="G7" s="310"/>
      <c r="H7" s="310" t="s">
        <v>113</v>
      </c>
      <c r="I7" s="310"/>
      <c r="J7" s="310"/>
      <c r="K7" s="310" t="s">
        <v>114</v>
      </c>
      <c r="L7" s="310"/>
      <c r="M7" s="310"/>
      <c r="N7" s="310" t="s">
        <v>115</v>
      </c>
      <c r="O7" s="310"/>
      <c r="P7" s="310"/>
    </row>
    <row r="8" spans="1:16" ht="16.5" thickTop="1" thickBot="1" x14ac:dyDescent="0.3">
      <c r="A8" s="271"/>
      <c r="B8" s="59" t="s">
        <v>8</v>
      </c>
      <c r="C8" s="59" t="s">
        <v>9</v>
      </c>
      <c r="D8" s="59" t="s">
        <v>10</v>
      </c>
      <c r="E8" s="59" t="s">
        <v>8</v>
      </c>
      <c r="F8" s="59" t="s">
        <v>9</v>
      </c>
      <c r="G8" s="59" t="s">
        <v>10</v>
      </c>
      <c r="H8" s="59" t="s">
        <v>8</v>
      </c>
      <c r="I8" s="59" t="s">
        <v>9</v>
      </c>
      <c r="J8" s="59" t="s">
        <v>10</v>
      </c>
      <c r="K8" s="59" t="s">
        <v>8</v>
      </c>
      <c r="L8" s="59" t="s">
        <v>9</v>
      </c>
      <c r="M8" s="59" t="s">
        <v>10</v>
      </c>
      <c r="N8" s="59" t="s">
        <v>8</v>
      </c>
      <c r="O8" s="59" t="s">
        <v>9</v>
      </c>
      <c r="P8" s="59" t="s">
        <v>10</v>
      </c>
    </row>
    <row r="9" spans="1:16" ht="21" customHeight="1" thickTop="1" x14ac:dyDescent="0.25">
      <c r="A9" s="22" t="s">
        <v>22</v>
      </c>
      <c r="B9" s="90">
        <v>8251</v>
      </c>
      <c r="C9" s="90">
        <v>4541</v>
      </c>
      <c r="D9" s="90">
        <v>3710</v>
      </c>
      <c r="E9" s="90">
        <v>1437</v>
      </c>
      <c r="F9" s="90">
        <v>668</v>
      </c>
      <c r="G9" s="90">
        <v>769</v>
      </c>
      <c r="H9" s="90">
        <v>4738</v>
      </c>
      <c r="I9" s="90">
        <v>2520</v>
      </c>
      <c r="J9" s="90">
        <v>2218</v>
      </c>
      <c r="K9" s="90">
        <v>1717</v>
      </c>
      <c r="L9" s="90">
        <v>1099</v>
      </c>
      <c r="M9" s="90">
        <v>618</v>
      </c>
      <c r="N9" s="90">
        <v>359</v>
      </c>
      <c r="O9" s="90">
        <v>254</v>
      </c>
      <c r="P9" s="90">
        <v>105</v>
      </c>
    </row>
    <row r="10" spans="1:16" ht="21" customHeight="1" x14ac:dyDescent="0.25">
      <c r="A10" s="17" t="s">
        <v>844</v>
      </c>
      <c r="B10" s="93">
        <v>4459</v>
      </c>
      <c r="C10" s="93">
        <v>2348</v>
      </c>
      <c r="D10" s="93">
        <v>2111</v>
      </c>
      <c r="E10" s="93">
        <v>737</v>
      </c>
      <c r="F10" s="93">
        <v>322</v>
      </c>
      <c r="G10" s="93">
        <v>415</v>
      </c>
      <c r="H10" s="93">
        <v>2628</v>
      </c>
      <c r="I10" s="93">
        <v>1356</v>
      </c>
      <c r="J10" s="93">
        <v>1272</v>
      </c>
      <c r="K10" s="93">
        <v>924</v>
      </c>
      <c r="L10" s="93">
        <v>560</v>
      </c>
      <c r="M10" s="93">
        <v>364</v>
      </c>
      <c r="N10" s="93">
        <v>170</v>
      </c>
      <c r="O10" s="93">
        <v>110</v>
      </c>
      <c r="P10" s="93">
        <v>60</v>
      </c>
    </row>
    <row r="11" spans="1:16" ht="21" customHeight="1" x14ac:dyDescent="0.25">
      <c r="A11" s="87" t="s">
        <v>750</v>
      </c>
      <c r="B11" s="94">
        <v>3182</v>
      </c>
      <c r="C11" s="94">
        <v>2216</v>
      </c>
      <c r="D11" s="94">
        <v>966</v>
      </c>
      <c r="E11" s="94">
        <v>514</v>
      </c>
      <c r="F11" s="94">
        <v>325</v>
      </c>
      <c r="G11" s="94">
        <v>189</v>
      </c>
      <c r="H11" s="94">
        <v>1812</v>
      </c>
      <c r="I11" s="94">
        <v>1227</v>
      </c>
      <c r="J11" s="94">
        <v>585</v>
      </c>
      <c r="K11" s="94">
        <v>714</v>
      </c>
      <c r="L11" s="94">
        <v>548</v>
      </c>
      <c r="M11" s="94">
        <v>166</v>
      </c>
      <c r="N11" s="94">
        <v>142</v>
      </c>
      <c r="O11" s="94">
        <v>116</v>
      </c>
      <c r="P11" s="94">
        <v>26</v>
      </c>
    </row>
    <row r="12" spans="1:16" ht="21" customHeight="1" x14ac:dyDescent="0.25">
      <c r="A12" s="17" t="s">
        <v>845</v>
      </c>
      <c r="B12" s="93">
        <v>1816</v>
      </c>
      <c r="C12" s="93">
        <v>792</v>
      </c>
      <c r="D12" s="93">
        <v>1024</v>
      </c>
      <c r="E12" s="93">
        <v>448</v>
      </c>
      <c r="F12" s="93">
        <v>175</v>
      </c>
      <c r="G12" s="93">
        <v>273</v>
      </c>
      <c r="H12" s="93">
        <v>1017</v>
      </c>
      <c r="I12" s="93">
        <v>416</v>
      </c>
      <c r="J12" s="93">
        <v>601</v>
      </c>
      <c r="K12" s="93">
        <v>300</v>
      </c>
      <c r="L12" s="93">
        <v>169</v>
      </c>
      <c r="M12" s="93">
        <v>131</v>
      </c>
      <c r="N12" s="93">
        <v>51</v>
      </c>
      <c r="O12" s="93">
        <v>32</v>
      </c>
      <c r="P12" s="93">
        <v>19</v>
      </c>
    </row>
    <row r="13" spans="1:16" ht="21" customHeight="1" x14ac:dyDescent="0.25">
      <c r="A13" s="87" t="s">
        <v>851</v>
      </c>
      <c r="B13" s="94">
        <v>1384</v>
      </c>
      <c r="C13" s="94">
        <v>720</v>
      </c>
      <c r="D13" s="94">
        <v>664</v>
      </c>
      <c r="E13" s="94">
        <v>259</v>
      </c>
      <c r="F13" s="94">
        <v>123</v>
      </c>
      <c r="G13" s="94">
        <v>136</v>
      </c>
      <c r="H13" s="94">
        <v>784</v>
      </c>
      <c r="I13" s="94">
        <v>383</v>
      </c>
      <c r="J13" s="94">
        <v>401</v>
      </c>
      <c r="K13" s="94">
        <v>287</v>
      </c>
      <c r="L13" s="94">
        <v>176</v>
      </c>
      <c r="M13" s="94">
        <v>111</v>
      </c>
      <c r="N13" s="94">
        <v>54</v>
      </c>
      <c r="O13" s="94">
        <v>38</v>
      </c>
      <c r="P13" s="94">
        <v>16</v>
      </c>
    </row>
    <row r="14" spans="1:16" ht="21" customHeight="1" x14ac:dyDescent="0.25">
      <c r="A14" s="17" t="s">
        <v>852</v>
      </c>
      <c r="B14" s="93">
        <v>700</v>
      </c>
      <c r="C14" s="93">
        <v>307</v>
      </c>
      <c r="D14" s="93">
        <v>393</v>
      </c>
      <c r="E14" s="93">
        <v>95</v>
      </c>
      <c r="F14" s="93">
        <v>31</v>
      </c>
      <c r="G14" s="93">
        <v>64</v>
      </c>
      <c r="H14" s="93">
        <v>380</v>
      </c>
      <c r="I14" s="93">
        <v>162</v>
      </c>
      <c r="J14" s="93">
        <v>218</v>
      </c>
      <c r="K14" s="93">
        <v>176</v>
      </c>
      <c r="L14" s="93">
        <v>86</v>
      </c>
      <c r="M14" s="93">
        <v>90</v>
      </c>
      <c r="N14" s="93">
        <v>49</v>
      </c>
      <c r="O14" s="93">
        <v>28</v>
      </c>
      <c r="P14" s="93">
        <v>21</v>
      </c>
    </row>
    <row r="15" spans="1:16" ht="21" customHeight="1" x14ac:dyDescent="0.25">
      <c r="A15" s="87" t="s">
        <v>853</v>
      </c>
      <c r="B15" s="94">
        <v>407</v>
      </c>
      <c r="C15" s="94">
        <v>216</v>
      </c>
      <c r="D15" s="94">
        <v>191</v>
      </c>
      <c r="E15" s="94">
        <v>73</v>
      </c>
      <c r="F15" s="94">
        <v>29</v>
      </c>
      <c r="G15" s="94">
        <v>44</v>
      </c>
      <c r="H15" s="94">
        <v>228</v>
      </c>
      <c r="I15" s="94">
        <v>123</v>
      </c>
      <c r="J15" s="94">
        <v>105</v>
      </c>
      <c r="K15" s="94">
        <v>87</v>
      </c>
      <c r="L15" s="94">
        <v>50</v>
      </c>
      <c r="M15" s="94">
        <v>37</v>
      </c>
      <c r="N15" s="94">
        <v>19</v>
      </c>
      <c r="O15" s="94">
        <v>14</v>
      </c>
      <c r="P15" s="94">
        <v>5</v>
      </c>
    </row>
    <row r="16" spans="1:16" ht="21" customHeight="1" x14ac:dyDescent="0.25">
      <c r="A16" s="17" t="s">
        <v>846</v>
      </c>
      <c r="B16" s="93">
        <v>336</v>
      </c>
      <c r="C16" s="93">
        <v>180</v>
      </c>
      <c r="D16" s="93">
        <v>156</v>
      </c>
      <c r="E16" s="93">
        <v>36</v>
      </c>
      <c r="F16" s="93">
        <v>19</v>
      </c>
      <c r="G16" s="93">
        <v>17</v>
      </c>
      <c r="H16" s="93">
        <v>178</v>
      </c>
      <c r="I16" s="93">
        <v>88</v>
      </c>
      <c r="J16" s="93">
        <v>90</v>
      </c>
      <c r="K16" s="93">
        <v>103</v>
      </c>
      <c r="L16" s="93">
        <v>58</v>
      </c>
      <c r="M16" s="93">
        <v>45</v>
      </c>
      <c r="N16" s="93">
        <v>19</v>
      </c>
      <c r="O16" s="93">
        <v>15</v>
      </c>
      <c r="P16" s="93">
        <v>4</v>
      </c>
    </row>
    <row r="17" spans="1:16384" ht="21" customHeight="1" x14ac:dyDescent="0.25">
      <c r="A17" s="87" t="s">
        <v>847</v>
      </c>
      <c r="B17" s="94">
        <v>259</v>
      </c>
      <c r="C17" s="94">
        <v>126</v>
      </c>
      <c r="D17" s="94">
        <v>133</v>
      </c>
      <c r="E17" s="94">
        <v>39</v>
      </c>
      <c r="F17" s="94">
        <v>8</v>
      </c>
      <c r="G17" s="94">
        <v>31</v>
      </c>
      <c r="H17" s="94">
        <v>155</v>
      </c>
      <c r="I17" s="94">
        <v>82</v>
      </c>
      <c r="J17" s="94">
        <v>73</v>
      </c>
      <c r="K17" s="94">
        <v>45</v>
      </c>
      <c r="L17" s="94">
        <v>25</v>
      </c>
      <c r="M17" s="94">
        <v>20</v>
      </c>
      <c r="N17" s="94">
        <v>20</v>
      </c>
      <c r="O17" s="94">
        <v>11</v>
      </c>
      <c r="P17" s="94">
        <v>9</v>
      </c>
    </row>
    <row r="18" spans="1:16384" ht="21" customHeight="1" x14ac:dyDescent="0.25">
      <c r="A18" s="17" t="s">
        <v>848</v>
      </c>
      <c r="B18" s="93">
        <v>131</v>
      </c>
      <c r="C18" s="93">
        <v>52</v>
      </c>
      <c r="D18" s="93">
        <v>79</v>
      </c>
      <c r="E18" s="93">
        <v>19</v>
      </c>
      <c r="F18" s="93">
        <v>2</v>
      </c>
      <c r="G18" s="93">
        <v>17</v>
      </c>
      <c r="H18" s="93">
        <v>85</v>
      </c>
      <c r="I18" s="93">
        <v>37</v>
      </c>
      <c r="J18" s="93">
        <v>48</v>
      </c>
      <c r="K18" s="93">
        <v>19</v>
      </c>
      <c r="L18" s="93">
        <v>9</v>
      </c>
      <c r="M18" s="93">
        <v>10</v>
      </c>
      <c r="N18" s="93">
        <v>8</v>
      </c>
      <c r="O18" s="93">
        <v>4</v>
      </c>
      <c r="P18" s="93">
        <v>4</v>
      </c>
    </row>
    <row r="19" spans="1:16384" ht="21" customHeight="1" x14ac:dyDescent="0.25">
      <c r="A19" s="87" t="s">
        <v>854</v>
      </c>
      <c r="B19" s="94">
        <v>112</v>
      </c>
      <c r="C19" s="94">
        <v>54</v>
      </c>
      <c r="D19" s="94">
        <v>58</v>
      </c>
      <c r="E19" s="94">
        <v>18</v>
      </c>
      <c r="F19" s="94">
        <v>9</v>
      </c>
      <c r="G19" s="94">
        <v>9</v>
      </c>
      <c r="H19" s="94">
        <v>68</v>
      </c>
      <c r="I19" s="94">
        <v>34</v>
      </c>
      <c r="J19" s="94">
        <v>34</v>
      </c>
      <c r="K19" s="94">
        <v>19</v>
      </c>
      <c r="L19" s="94">
        <v>7</v>
      </c>
      <c r="M19" s="94">
        <v>12</v>
      </c>
      <c r="N19" s="94">
        <v>7</v>
      </c>
      <c r="O19" s="94">
        <v>4</v>
      </c>
      <c r="P19" s="94">
        <v>3</v>
      </c>
    </row>
    <row r="20" spans="1:16384" ht="21" customHeight="1" thickBot="1" x14ac:dyDescent="0.3">
      <c r="A20" s="18" t="s">
        <v>849</v>
      </c>
      <c r="B20" s="110">
        <v>303</v>
      </c>
      <c r="C20" s="110">
        <v>204</v>
      </c>
      <c r="D20" s="110">
        <v>99</v>
      </c>
      <c r="E20" s="110">
        <v>36</v>
      </c>
      <c r="F20" s="110">
        <v>21</v>
      </c>
      <c r="G20" s="110">
        <v>15</v>
      </c>
      <c r="H20" s="110">
        <v>144</v>
      </c>
      <c r="I20" s="110">
        <v>86</v>
      </c>
      <c r="J20" s="110">
        <v>58</v>
      </c>
      <c r="K20" s="110">
        <v>94</v>
      </c>
      <c r="L20" s="110">
        <v>74</v>
      </c>
      <c r="M20" s="110">
        <v>20</v>
      </c>
      <c r="N20" s="110">
        <v>29</v>
      </c>
      <c r="O20" s="110">
        <v>23</v>
      </c>
      <c r="P20" s="110">
        <v>6</v>
      </c>
    </row>
    <row r="21" spans="1:16384" ht="6.95" customHeight="1" thickTop="1" x14ac:dyDescent="0.25"/>
    <row r="22" spans="1:16384" x14ac:dyDescent="0.25">
      <c r="A22" s="13" t="s">
        <v>11</v>
      </c>
    </row>
    <row r="23" spans="1:16384" ht="15.75" x14ac:dyDescent="0.25">
      <c r="A23" s="12" t="s">
        <v>412</v>
      </c>
    </row>
    <row r="24" spans="1:16384" ht="15.75" x14ac:dyDescent="0.25">
      <c r="A24" s="7" t="s">
        <v>363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  <c r="AML24" s="12"/>
      <c r="AMM24" s="12"/>
      <c r="AMN24" s="12"/>
      <c r="AMO24" s="12"/>
      <c r="AMP24" s="12"/>
      <c r="AMQ24" s="12"/>
      <c r="AMR24" s="12"/>
      <c r="AMS24" s="12"/>
      <c r="AMT24" s="12"/>
      <c r="AMU24" s="12"/>
      <c r="AMV24" s="12"/>
      <c r="AMW24" s="12"/>
      <c r="AMX24" s="12"/>
      <c r="AMY24" s="12"/>
      <c r="AMZ24" s="12"/>
      <c r="ANA24" s="12"/>
      <c r="ANB24" s="12"/>
      <c r="ANC24" s="12"/>
      <c r="AND24" s="12"/>
      <c r="ANE24" s="12"/>
      <c r="ANF24" s="12"/>
      <c r="ANG24" s="12"/>
      <c r="ANH24" s="12"/>
      <c r="ANI24" s="12"/>
      <c r="ANJ24" s="12"/>
      <c r="ANK24" s="12"/>
      <c r="ANL24" s="12"/>
      <c r="ANM24" s="12"/>
      <c r="ANN24" s="12"/>
      <c r="ANO24" s="12"/>
      <c r="ANP24" s="12"/>
      <c r="ANQ24" s="12"/>
      <c r="ANR24" s="12"/>
      <c r="ANS24" s="12"/>
      <c r="ANT24" s="12"/>
      <c r="ANU24" s="12"/>
      <c r="ANV24" s="12"/>
      <c r="ANW24" s="12"/>
      <c r="ANX24" s="12"/>
      <c r="ANY24" s="12"/>
      <c r="ANZ24" s="12"/>
      <c r="AOA24" s="12"/>
      <c r="AOB24" s="12"/>
      <c r="AOC24" s="12"/>
      <c r="AOD24" s="12"/>
      <c r="AOE24" s="12"/>
      <c r="AOF24" s="12"/>
      <c r="AOG24" s="12"/>
      <c r="AOH24" s="12"/>
      <c r="AOI24" s="12"/>
      <c r="AOJ24" s="12"/>
      <c r="AOK24" s="12"/>
      <c r="AOL24" s="12"/>
      <c r="AOM24" s="12"/>
      <c r="AON24" s="12"/>
      <c r="AOO24" s="12"/>
      <c r="AOP24" s="12"/>
      <c r="AOQ24" s="12"/>
      <c r="AOR24" s="12"/>
      <c r="AOS24" s="12"/>
      <c r="AOT24" s="12"/>
      <c r="AOU24" s="12"/>
      <c r="AOV24" s="12"/>
      <c r="AOW24" s="12"/>
      <c r="AOX24" s="12"/>
      <c r="AOY24" s="12"/>
      <c r="AOZ24" s="12"/>
      <c r="APA24" s="12"/>
      <c r="APB24" s="12"/>
      <c r="APC24" s="12"/>
      <c r="APD24" s="12"/>
      <c r="APE24" s="12"/>
      <c r="APF24" s="12"/>
      <c r="APG24" s="12"/>
      <c r="APH24" s="12"/>
      <c r="API24" s="12"/>
      <c r="APJ24" s="12"/>
      <c r="APK24" s="12"/>
      <c r="APL24" s="12"/>
      <c r="APM24" s="12"/>
      <c r="APN24" s="12"/>
      <c r="APO24" s="12"/>
      <c r="APP24" s="12"/>
      <c r="APQ24" s="12"/>
      <c r="APR24" s="12"/>
      <c r="APS24" s="12"/>
      <c r="APT24" s="12"/>
      <c r="APU24" s="12"/>
      <c r="APV24" s="12"/>
      <c r="APW24" s="12"/>
      <c r="APX24" s="12"/>
      <c r="APY24" s="12"/>
      <c r="APZ24" s="12"/>
      <c r="AQA24" s="12"/>
      <c r="AQB24" s="12"/>
      <c r="AQC24" s="12"/>
      <c r="AQD24" s="12"/>
      <c r="AQE24" s="12"/>
      <c r="AQF24" s="12"/>
      <c r="AQG24" s="12"/>
      <c r="AQH24" s="12"/>
      <c r="AQI24" s="12"/>
      <c r="AQJ24" s="12"/>
      <c r="AQK24" s="12"/>
      <c r="AQL24" s="12"/>
      <c r="AQM24" s="12"/>
      <c r="AQN24" s="12"/>
      <c r="AQO24" s="12"/>
      <c r="AQP24" s="12"/>
      <c r="AQQ24" s="12"/>
      <c r="AQR24" s="12"/>
      <c r="AQS24" s="12"/>
      <c r="AQT24" s="12"/>
      <c r="AQU24" s="12"/>
      <c r="AQV24" s="12"/>
      <c r="AQW24" s="12"/>
      <c r="AQX24" s="12"/>
      <c r="AQY24" s="12"/>
      <c r="AQZ24" s="12"/>
      <c r="ARA24" s="12"/>
      <c r="ARB24" s="12"/>
      <c r="ARC24" s="12"/>
      <c r="ARD24" s="12"/>
      <c r="ARE24" s="12"/>
      <c r="ARF24" s="12"/>
      <c r="ARG24" s="12"/>
      <c r="ARH24" s="12"/>
      <c r="ARI24" s="12"/>
      <c r="ARJ24" s="12"/>
      <c r="ARK24" s="12"/>
      <c r="ARL24" s="12"/>
      <c r="ARM24" s="12"/>
      <c r="ARN24" s="12"/>
      <c r="ARO24" s="12"/>
      <c r="ARP24" s="12"/>
      <c r="ARQ24" s="12"/>
      <c r="ARR24" s="12"/>
      <c r="ARS24" s="12"/>
      <c r="ART24" s="12"/>
      <c r="ARU24" s="12"/>
      <c r="ARV24" s="12"/>
      <c r="ARW24" s="12"/>
      <c r="ARX24" s="12"/>
      <c r="ARY24" s="12"/>
      <c r="ARZ24" s="12"/>
      <c r="ASA24" s="12"/>
      <c r="ASB24" s="12"/>
      <c r="ASC24" s="12"/>
      <c r="ASD24" s="12"/>
      <c r="ASE24" s="12"/>
      <c r="ASF24" s="12"/>
      <c r="ASG24" s="12"/>
      <c r="ASH24" s="12"/>
      <c r="ASI24" s="12"/>
      <c r="ASJ24" s="12"/>
      <c r="ASK24" s="12"/>
      <c r="ASL24" s="12"/>
      <c r="ASM24" s="12"/>
      <c r="ASN24" s="12"/>
      <c r="ASO24" s="12"/>
      <c r="ASP24" s="12"/>
      <c r="ASQ24" s="12"/>
      <c r="ASR24" s="12"/>
      <c r="ASS24" s="12"/>
      <c r="AST24" s="12"/>
      <c r="ASU24" s="12"/>
      <c r="ASV24" s="12"/>
      <c r="ASW24" s="12"/>
      <c r="ASX24" s="12"/>
      <c r="ASY24" s="12"/>
      <c r="ASZ24" s="12"/>
      <c r="ATA24" s="12"/>
      <c r="ATB24" s="12"/>
      <c r="ATC24" s="12"/>
      <c r="ATD24" s="12"/>
      <c r="ATE24" s="12"/>
      <c r="ATF24" s="12"/>
      <c r="ATG24" s="12"/>
      <c r="ATH24" s="12"/>
      <c r="ATI24" s="12"/>
      <c r="ATJ24" s="12"/>
      <c r="ATK24" s="12"/>
      <c r="ATL24" s="12"/>
      <c r="ATM24" s="12"/>
      <c r="ATN24" s="12"/>
      <c r="ATO24" s="12"/>
      <c r="ATP24" s="12"/>
      <c r="ATQ24" s="12"/>
      <c r="ATR24" s="12"/>
      <c r="ATS24" s="12"/>
      <c r="ATT24" s="12"/>
      <c r="ATU24" s="12"/>
      <c r="ATV24" s="12"/>
      <c r="ATW24" s="12"/>
      <c r="ATX24" s="12"/>
      <c r="ATY24" s="12"/>
      <c r="ATZ24" s="12"/>
      <c r="AUA24" s="12"/>
      <c r="AUB24" s="12"/>
      <c r="AUC24" s="12"/>
      <c r="AUD24" s="12"/>
      <c r="AUE24" s="12"/>
      <c r="AUF24" s="12"/>
      <c r="AUG24" s="12"/>
      <c r="AUH24" s="12"/>
      <c r="AUI24" s="12"/>
      <c r="AUJ24" s="12"/>
      <c r="AUK24" s="12"/>
      <c r="AUL24" s="12"/>
      <c r="AUM24" s="12"/>
      <c r="AUN24" s="12"/>
      <c r="AUO24" s="12"/>
      <c r="AUP24" s="12"/>
      <c r="AUQ24" s="12"/>
      <c r="AUR24" s="12"/>
      <c r="AUS24" s="12"/>
      <c r="AUT24" s="12"/>
      <c r="AUU24" s="12"/>
      <c r="AUV24" s="12"/>
      <c r="AUW24" s="12"/>
      <c r="AUX24" s="12"/>
      <c r="AUY24" s="12"/>
      <c r="AUZ24" s="12"/>
      <c r="AVA24" s="12"/>
      <c r="AVB24" s="12"/>
      <c r="AVC24" s="12"/>
      <c r="AVD24" s="12"/>
      <c r="AVE24" s="12"/>
      <c r="AVF24" s="12"/>
      <c r="AVG24" s="12"/>
      <c r="AVH24" s="12"/>
      <c r="AVI24" s="12"/>
      <c r="AVJ24" s="12"/>
      <c r="AVK24" s="12"/>
      <c r="AVL24" s="12"/>
      <c r="AVM24" s="12"/>
      <c r="AVN24" s="12"/>
      <c r="AVO24" s="12"/>
      <c r="AVP24" s="12"/>
      <c r="AVQ24" s="12"/>
      <c r="AVR24" s="12"/>
      <c r="AVS24" s="12"/>
      <c r="AVT24" s="12"/>
      <c r="AVU24" s="12"/>
      <c r="AVV24" s="12"/>
      <c r="AVW24" s="12"/>
      <c r="AVX24" s="12"/>
      <c r="AVY24" s="12"/>
      <c r="AVZ24" s="12"/>
      <c r="AWA24" s="12"/>
      <c r="AWB24" s="12"/>
      <c r="AWC24" s="12"/>
      <c r="AWD24" s="12"/>
      <c r="AWE24" s="12"/>
      <c r="AWF24" s="12"/>
      <c r="AWG24" s="12"/>
      <c r="AWH24" s="12"/>
      <c r="AWI24" s="12"/>
      <c r="AWJ24" s="12"/>
      <c r="AWK24" s="12"/>
      <c r="AWL24" s="12"/>
      <c r="AWM24" s="12"/>
      <c r="AWN24" s="12"/>
      <c r="AWO24" s="12"/>
      <c r="AWP24" s="12"/>
      <c r="AWQ24" s="12"/>
      <c r="AWR24" s="12"/>
      <c r="AWS24" s="12"/>
      <c r="AWT24" s="12"/>
      <c r="AWU24" s="12"/>
      <c r="AWV24" s="12"/>
      <c r="AWW24" s="12"/>
      <c r="AWX24" s="12"/>
      <c r="AWY24" s="12"/>
      <c r="AWZ24" s="12"/>
      <c r="AXA24" s="12"/>
      <c r="AXB24" s="12"/>
      <c r="AXC24" s="12"/>
      <c r="AXD24" s="12"/>
      <c r="AXE24" s="12"/>
      <c r="AXF24" s="12"/>
      <c r="AXG24" s="12"/>
      <c r="AXH24" s="12"/>
      <c r="AXI24" s="12"/>
      <c r="AXJ24" s="12"/>
      <c r="AXK24" s="12"/>
      <c r="AXL24" s="12"/>
      <c r="AXM24" s="12"/>
      <c r="AXN24" s="12"/>
      <c r="AXO24" s="12"/>
      <c r="AXP24" s="12"/>
      <c r="AXQ24" s="12"/>
      <c r="AXR24" s="12"/>
      <c r="AXS24" s="12"/>
      <c r="AXT24" s="12"/>
      <c r="AXU24" s="12"/>
      <c r="AXV24" s="12"/>
      <c r="AXW24" s="12"/>
      <c r="AXX24" s="12"/>
      <c r="AXY24" s="12"/>
      <c r="AXZ24" s="12"/>
      <c r="AYA24" s="12"/>
      <c r="AYB24" s="12"/>
      <c r="AYC24" s="12"/>
      <c r="AYD24" s="12"/>
      <c r="AYE24" s="12"/>
      <c r="AYF24" s="12"/>
      <c r="AYG24" s="12"/>
      <c r="AYH24" s="12"/>
      <c r="AYI24" s="12"/>
      <c r="AYJ24" s="12"/>
      <c r="AYK24" s="12"/>
      <c r="AYL24" s="12"/>
      <c r="AYM24" s="12"/>
      <c r="AYN24" s="12"/>
      <c r="AYO24" s="12"/>
      <c r="AYP24" s="12"/>
      <c r="AYQ24" s="12"/>
      <c r="AYR24" s="12"/>
      <c r="AYS24" s="12"/>
      <c r="AYT24" s="12"/>
      <c r="AYU24" s="12"/>
      <c r="AYV24" s="12"/>
      <c r="AYW24" s="12"/>
      <c r="AYX24" s="12"/>
      <c r="AYY24" s="12"/>
      <c r="AYZ24" s="12"/>
      <c r="AZA24" s="12"/>
      <c r="AZB24" s="12"/>
      <c r="AZC24" s="12"/>
      <c r="AZD24" s="12"/>
      <c r="AZE24" s="12"/>
      <c r="AZF24" s="12"/>
      <c r="AZG24" s="12"/>
      <c r="AZH24" s="12"/>
      <c r="AZI24" s="12"/>
      <c r="AZJ24" s="12"/>
      <c r="AZK24" s="12"/>
      <c r="AZL24" s="12"/>
      <c r="AZM24" s="12"/>
      <c r="AZN24" s="12"/>
      <c r="AZO24" s="12"/>
      <c r="AZP24" s="12"/>
      <c r="AZQ24" s="12"/>
      <c r="AZR24" s="12"/>
      <c r="AZS24" s="12"/>
      <c r="AZT24" s="12"/>
      <c r="AZU24" s="12"/>
      <c r="AZV24" s="12"/>
      <c r="AZW24" s="12"/>
      <c r="AZX24" s="12"/>
      <c r="AZY24" s="12"/>
      <c r="AZZ24" s="12"/>
      <c r="BAA24" s="12"/>
      <c r="BAB24" s="12"/>
      <c r="BAC24" s="12"/>
      <c r="BAD24" s="12"/>
      <c r="BAE24" s="12"/>
      <c r="BAF24" s="12"/>
      <c r="BAG24" s="12"/>
      <c r="BAH24" s="12"/>
      <c r="BAI24" s="12"/>
      <c r="BAJ24" s="12"/>
      <c r="BAK24" s="12"/>
      <c r="BAL24" s="12"/>
      <c r="BAM24" s="12"/>
      <c r="BAN24" s="12"/>
      <c r="BAO24" s="12"/>
      <c r="BAP24" s="12"/>
      <c r="BAQ24" s="12"/>
      <c r="BAR24" s="12"/>
      <c r="BAS24" s="12"/>
      <c r="BAT24" s="12"/>
      <c r="BAU24" s="12"/>
      <c r="BAV24" s="12"/>
      <c r="BAW24" s="12"/>
      <c r="BAX24" s="12"/>
      <c r="BAY24" s="12"/>
      <c r="BAZ24" s="12"/>
      <c r="BBA24" s="12"/>
      <c r="BBB24" s="12"/>
      <c r="BBC24" s="12"/>
      <c r="BBD24" s="12"/>
      <c r="BBE24" s="12"/>
      <c r="BBF24" s="12"/>
      <c r="BBG24" s="12"/>
      <c r="BBH24" s="12"/>
      <c r="BBI24" s="12"/>
      <c r="BBJ24" s="12"/>
      <c r="BBK24" s="12"/>
      <c r="BBL24" s="12"/>
      <c r="BBM24" s="12"/>
      <c r="BBN24" s="12"/>
      <c r="BBO24" s="12"/>
      <c r="BBP24" s="12"/>
      <c r="BBQ24" s="12"/>
      <c r="BBR24" s="12"/>
      <c r="BBS24" s="12"/>
      <c r="BBT24" s="12"/>
      <c r="BBU24" s="12"/>
      <c r="BBV24" s="12"/>
      <c r="BBW24" s="12"/>
      <c r="BBX24" s="12"/>
      <c r="BBY24" s="12"/>
      <c r="BBZ24" s="12"/>
      <c r="BCA24" s="12"/>
      <c r="BCB24" s="12"/>
      <c r="BCC24" s="12"/>
      <c r="BCD24" s="12"/>
      <c r="BCE24" s="12"/>
      <c r="BCF24" s="12"/>
      <c r="BCG24" s="12"/>
      <c r="BCH24" s="12"/>
      <c r="BCI24" s="12"/>
      <c r="BCJ24" s="12"/>
      <c r="BCK24" s="12"/>
      <c r="BCL24" s="12"/>
      <c r="BCM24" s="12"/>
      <c r="BCN24" s="12"/>
      <c r="BCO24" s="12"/>
      <c r="BCP24" s="12"/>
      <c r="BCQ24" s="12"/>
      <c r="BCR24" s="12"/>
      <c r="BCS24" s="12"/>
      <c r="BCT24" s="12"/>
      <c r="BCU24" s="12"/>
      <c r="BCV24" s="12"/>
      <c r="BCW24" s="12"/>
      <c r="BCX24" s="12"/>
      <c r="BCY24" s="12"/>
      <c r="BCZ24" s="12"/>
      <c r="BDA24" s="12"/>
      <c r="BDB24" s="12"/>
      <c r="BDC24" s="12"/>
      <c r="BDD24" s="12"/>
      <c r="BDE24" s="12"/>
      <c r="BDF24" s="12"/>
      <c r="BDG24" s="12"/>
      <c r="BDH24" s="12"/>
      <c r="BDI24" s="12"/>
      <c r="BDJ24" s="12"/>
      <c r="BDK24" s="12"/>
      <c r="BDL24" s="12"/>
      <c r="BDM24" s="12"/>
      <c r="BDN24" s="12"/>
      <c r="BDO24" s="12"/>
      <c r="BDP24" s="12"/>
      <c r="BDQ24" s="12"/>
      <c r="BDR24" s="12"/>
      <c r="BDS24" s="12"/>
      <c r="BDT24" s="12"/>
      <c r="BDU24" s="12"/>
      <c r="BDV24" s="12"/>
      <c r="BDW24" s="12"/>
      <c r="BDX24" s="12"/>
      <c r="BDY24" s="12"/>
      <c r="BDZ24" s="12"/>
      <c r="BEA24" s="12"/>
      <c r="BEB24" s="12"/>
      <c r="BEC24" s="12"/>
      <c r="BED24" s="12"/>
      <c r="BEE24" s="12"/>
      <c r="BEF24" s="12"/>
      <c r="BEG24" s="12"/>
      <c r="BEH24" s="12"/>
      <c r="BEI24" s="12"/>
      <c r="BEJ24" s="12"/>
      <c r="BEK24" s="12"/>
      <c r="BEL24" s="12"/>
      <c r="BEM24" s="12"/>
      <c r="BEN24" s="12"/>
      <c r="BEO24" s="12"/>
      <c r="BEP24" s="12"/>
      <c r="BEQ24" s="12"/>
      <c r="BER24" s="12"/>
      <c r="BES24" s="12"/>
      <c r="BET24" s="12"/>
      <c r="BEU24" s="12"/>
      <c r="BEV24" s="12"/>
      <c r="BEW24" s="12"/>
      <c r="BEX24" s="12"/>
      <c r="BEY24" s="12"/>
      <c r="BEZ24" s="12"/>
      <c r="BFA24" s="12"/>
      <c r="BFB24" s="12"/>
      <c r="BFC24" s="12"/>
      <c r="BFD24" s="12"/>
      <c r="BFE24" s="12"/>
      <c r="BFF24" s="12"/>
      <c r="BFG24" s="12"/>
      <c r="BFH24" s="12"/>
      <c r="BFI24" s="12"/>
      <c r="BFJ24" s="12"/>
      <c r="BFK24" s="12"/>
      <c r="BFL24" s="12"/>
      <c r="BFM24" s="12"/>
      <c r="BFN24" s="12"/>
      <c r="BFO24" s="12"/>
      <c r="BFP24" s="12"/>
      <c r="BFQ24" s="12"/>
      <c r="BFR24" s="12"/>
      <c r="BFS24" s="12"/>
      <c r="BFT24" s="12"/>
      <c r="BFU24" s="12"/>
      <c r="BFV24" s="12"/>
      <c r="BFW24" s="12"/>
      <c r="BFX24" s="12"/>
      <c r="BFY24" s="12"/>
      <c r="BFZ24" s="12"/>
      <c r="BGA24" s="12"/>
      <c r="BGB24" s="12"/>
      <c r="BGC24" s="12"/>
      <c r="BGD24" s="12"/>
      <c r="BGE24" s="12"/>
      <c r="BGF24" s="12"/>
      <c r="BGG24" s="12"/>
      <c r="BGH24" s="12"/>
      <c r="BGI24" s="12"/>
      <c r="BGJ24" s="12"/>
      <c r="BGK24" s="12"/>
      <c r="BGL24" s="12"/>
      <c r="BGM24" s="12"/>
      <c r="BGN24" s="12"/>
      <c r="BGO24" s="12"/>
      <c r="BGP24" s="12"/>
      <c r="BGQ24" s="12"/>
      <c r="BGR24" s="12"/>
      <c r="BGS24" s="12"/>
      <c r="BGT24" s="12"/>
      <c r="BGU24" s="12"/>
      <c r="BGV24" s="12"/>
      <c r="BGW24" s="12"/>
      <c r="BGX24" s="12"/>
      <c r="BGY24" s="12"/>
      <c r="BGZ24" s="12"/>
      <c r="BHA24" s="12"/>
      <c r="BHB24" s="12"/>
      <c r="BHC24" s="12"/>
      <c r="BHD24" s="12"/>
      <c r="BHE24" s="12"/>
      <c r="BHF24" s="12"/>
      <c r="BHG24" s="12"/>
      <c r="BHH24" s="12"/>
      <c r="BHI24" s="12"/>
      <c r="BHJ24" s="12"/>
      <c r="BHK24" s="12"/>
      <c r="BHL24" s="12"/>
      <c r="BHM24" s="12"/>
      <c r="BHN24" s="12"/>
      <c r="BHO24" s="12"/>
      <c r="BHP24" s="12"/>
      <c r="BHQ24" s="12"/>
      <c r="BHR24" s="12"/>
      <c r="BHS24" s="12"/>
      <c r="BHT24" s="12"/>
      <c r="BHU24" s="12"/>
      <c r="BHV24" s="12"/>
      <c r="BHW24" s="12"/>
      <c r="BHX24" s="12"/>
      <c r="BHY24" s="12"/>
      <c r="BHZ24" s="12"/>
      <c r="BIA24" s="12"/>
      <c r="BIB24" s="12"/>
      <c r="BIC24" s="12"/>
      <c r="BID24" s="12"/>
      <c r="BIE24" s="12"/>
      <c r="BIF24" s="12"/>
      <c r="BIG24" s="12"/>
      <c r="BIH24" s="12"/>
      <c r="BII24" s="12"/>
      <c r="BIJ24" s="12"/>
      <c r="BIK24" s="12"/>
      <c r="BIL24" s="12"/>
      <c r="BIM24" s="12"/>
      <c r="BIN24" s="12"/>
      <c r="BIO24" s="12"/>
      <c r="BIP24" s="12"/>
      <c r="BIQ24" s="12"/>
      <c r="BIR24" s="12"/>
      <c r="BIS24" s="12"/>
      <c r="BIT24" s="12"/>
      <c r="BIU24" s="12"/>
      <c r="BIV24" s="12"/>
      <c r="BIW24" s="12"/>
      <c r="BIX24" s="12"/>
      <c r="BIY24" s="12"/>
      <c r="BIZ24" s="12"/>
      <c r="BJA24" s="12"/>
      <c r="BJB24" s="12"/>
      <c r="BJC24" s="12"/>
      <c r="BJD24" s="12"/>
      <c r="BJE24" s="12"/>
      <c r="BJF24" s="12"/>
      <c r="BJG24" s="12"/>
      <c r="BJH24" s="12"/>
      <c r="BJI24" s="12"/>
      <c r="BJJ24" s="12"/>
      <c r="BJK24" s="12"/>
      <c r="BJL24" s="12"/>
      <c r="BJM24" s="12"/>
      <c r="BJN24" s="12"/>
      <c r="BJO24" s="12"/>
      <c r="BJP24" s="12"/>
      <c r="BJQ24" s="12"/>
      <c r="BJR24" s="12"/>
      <c r="BJS24" s="12"/>
      <c r="BJT24" s="12"/>
      <c r="BJU24" s="12"/>
      <c r="BJV24" s="12"/>
      <c r="BJW24" s="12"/>
      <c r="BJX24" s="12"/>
      <c r="BJY24" s="12"/>
      <c r="BJZ24" s="12"/>
      <c r="BKA24" s="12"/>
      <c r="BKB24" s="12"/>
      <c r="BKC24" s="12"/>
      <c r="BKD24" s="12"/>
      <c r="BKE24" s="12"/>
      <c r="BKF24" s="12"/>
      <c r="BKG24" s="12"/>
      <c r="BKH24" s="12"/>
      <c r="BKI24" s="12"/>
      <c r="BKJ24" s="12"/>
      <c r="BKK24" s="12"/>
      <c r="BKL24" s="12"/>
      <c r="BKM24" s="12"/>
      <c r="BKN24" s="12"/>
      <c r="BKO24" s="12"/>
      <c r="BKP24" s="12"/>
      <c r="BKQ24" s="12"/>
      <c r="BKR24" s="12"/>
      <c r="BKS24" s="12"/>
      <c r="BKT24" s="12"/>
      <c r="BKU24" s="12"/>
      <c r="BKV24" s="12"/>
      <c r="BKW24" s="12"/>
      <c r="BKX24" s="12"/>
      <c r="BKY24" s="12"/>
      <c r="BKZ24" s="12"/>
      <c r="BLA24" s="12"/>
      <c r="BLB24" s="12"/>
      <c r="BLC24" s="12"/>
      <c r="BLD24" s="12"/>
      <c r="BLE24" s="12"/>
      <c r="BLF24" s="12"/>
      <c r="BLG24" s="12"/>
      <c r="BLH24" s="12"/>
      <c r="BLI24" s="12"/>
      <c r="BLJ24" s="12"/>
      <c r="BLK24" s="12"/>
      <c r="BLL24" s="12"/>
      <c r="BLM24" s="12"/>
      <c r="BLN24" s="12"/>
      <c r="BLO24" s="12"/>
      <c r="BLP24" s="12"/>
      <c r="BLQ24" s="12"/>
      <c r="BLR24" s="12"/>
      <c r="BLS24" s="12"/>
      <c r="BLT24" s="12"/>
      <c r="BLU24" s="12"/>
      <c r="BLV24" s="12"/>
      <c r="BLW24" s="12"/>
      <c r="BLX24" s="12"/>
      <c r="BLY24" s="12"/>
      <c r="BLZ24" s="12"/>
      <c r="BMA24" s="12"/>
      <c r="BMB24" s="12"/>
      <c r="BMC24" s="12"/>
      <c r="BMD24" s="12"/>
      <c r="BME24" s="12"/>
      <c r="BMF24" s="12"/>
      <c r="BMG24" s="12"/>
      <c r="BMH24" s="12"/>
      <c r="BMI24" s="12"/>
      <c r="BMJ24" s="12"/>
      <c r="BMK24" s="12"/>
      <c r="BML24" s="12"/>
      <c r="BMM24" s="12"/>
      <c r="BMN24" s="12"/>
      <c r="BMO24" s="12"/>
      <c r="BMP24" s="12"/>
      <c r="BMQ24" s="12"/>
      <c r="BMR24" s="12"/>
      <c r="BMS24" s="12"/>
      <c r="BMT24" s="12"/>
      <c r="BMU24" s="12"/>
      <c r="BMV24" s="12"/>
      <c r="BMW24" s="12"/>
      <c r="BMX24" s="12"/>
      <c r="BMY24" s="12"/>
      <c r="BMZ24" s="12"/>
      <c r="BNA24" s="12"/>
      <c r="BNB24" s="12"/>
      <c r="BNC24" s="12"/>
      <c r="BND24" s="12"/>
      <c r="BNE24" s="12"/>
      <c r="BNF24" s="12"/>
      <c r="BNG24" s="12"/>
      <c r="BNH24" s="12"/>
      <c r="BNI24" s="12"/>
      <c r="BNJ24" s="12"/>
      <c r="BNK24" s="12"/>
      <c r="BNL24" s="12"/>
      <c r="BNM24" s="12"/>
      <c r="BNN24" s="12"/>
      <c r="BNO24" s="12"/>
      <c r="BNP24" s="12"/>
      <c r="BNQ24" s="12"/>
      <c r="BNR24" s="12"/>
      <c r="BNS24" s="12"/>
      <c r="BNT24" s="12"/>
      <c r="BNU24" s="12"/>
      <c r="BNV24" s="12"/>
      <c r="BNW24" s="12"/>
      <c r="BNX24" s="12"/>
      <c r="BNY24" s="12"/>
      <c r="BNZ24" s="12"/>
      <c r="BOA24" s="12"/>
      <c r="BOB24" s="12"/>
      <c r="BOC24" s="12"/>
      <c r="BOD24" s="12"/>
      <c r="BOE24" s="12"/>
      <c r="BOF24" s="12"/>
      <c r="BOG24" s="12"/>
      <c r="BOH24" s="12"/>
      <c r="BOI24" s="12"/>
      <c r="BOJ24" s="12"/>
      <c r="BOK24" s="12"/>
      <c r="BOL24" s="12"/>
      <c r="BOM24" s="12"/>
      <c r="BON24" s="12"/>
      <c r="BOO24" s="12"/>
      <c r="BOP24" s="12"/>
      <c r="BOQ24" s="12"/>
      <c r="BOR24" s="12"/>
      <c r="BOS24" s="12"/>
      <c r="BOT24" s="12"/>
      <c r="BOU24" s="12"/>
      <c r="BOV24" s="12"/>
      <c r="BOW24" s="12"/>
      <c r="BOX24" s="12"/>
      <c r="BOY24" s="12"/>
      <c r="BOZ24" s="12"/>
      <c r="BPA24" s="12"/>
      <c r="BPB24" s="12"/>
      <c r="BPC24" s="12"/>
      <c r="BPD24" s="12"/>
      <c r="BPE24" s="12"/>
      <c r="BPF24" s="12"/>
      <c r="BPG24" s="12"/>
      <c r="BPH24" s="12"/>
      <c r="BPI24" s="12"/>
      <c r="BPJ24" s="12"/>
      <c r="BPK24" s="12"/>
      <c r="BPL24" s="12"/>
      <c r="BPM24" s="12"/>
      <c r="BPN24" s="12"/>
      <c r="BPO24" s="12"/>
      <c r="BPP24" s="12"/>
      <c r="BPQ24" s="12"/>
      <c r="BPR24" s="12"/>
      <c r="BPS24" s="12"/>
      <c r="BPT24" s="12"/>
      <c r="BPU24" s="12"/>
      <c r="BPV24" s="12"/>
      <c r="BPW24" s="12"/>
      <c r="BPX24" s="12"/>
      <c r="BPY24" s="12"/>
      <c r="BPZ24" s="12"/>
      <c r="BQA24" s="12"/>
      <c r="BQB24" s="12"/>
      <c r="BQC24" s="12"/>
      <c r="BQD24" s="12"/>
      <c r="BQE24" s="12"/>
      <c r="BQF24" s="12"/>
      <c r="BQG24" s="12"/>
      <c r="BQH24" s="12"/>
      <c r="BQI24" s="12"/>
      <c r="BQJ24" s="12"/>
      <c r="BQK24" s="12"/>
      <c r="BQL24" s="12"/>
      <c r="BQM24" s="12"/>
      <c r="BQN24" s="12"/>
      <c r="BQO24" s="12"/>
      <c r="BQP24" s="12"/>
      <c r="BQQ24" s="12"/>
      <c r="BQR24" s="12"/>
      <c r="BQS24" s="12"/>
      <c r="BQT24" s="12"/>
      <c r="BQU24" s="12"/>
      <c r="BQV24" s="12"/>
      <c r="BQW24" s="12"/>
      <c r="BQX24" s="12"/>
      <c r="BQY24" s="12"/>
      <c r="BQZ24" s="12"/>
      <c r="BRA24" s="12"/>
      <c r="BRB24" s="12"/>
      <c r="BRC24" s="12"/>
      <c r="BRD24" s="12"/>
      <c r="BRE24" s="12"/>
      <c r="BRF24" s="12"/>
      <c r="BRG24" s="12"/>
      <c r="BRH24" s="12"/>
      <c r="BRI24" s="12"/>
      <c r="BRJ24" s="12"/>
      <c r="BRK24" s="12"/>
      <c r="BRL24" s="12"/>
      <c r="BRM24" s="12"/>
      <c r="BRN24" s="12"/>
      <c r="BRO24" s="12"/>
      <c r="BRP24" s="12"/>
      <c r="BRQ24" s="12"/>
      <c r="BRR24" s="12"/>
      <c r="BRS24" s="12"/>
      <c r="BRT24" s="12"/>
      <c r="BRU24" s="12"/>
      <c r="BRV24" s="12"/>
      <c r="BRW24" s="12"/>
      <c r="BRX24" s="12"/>
      <c r="BRY24" s="12"/>
      <c r="BRZ24" s="12"/>
      <c r="BSA24" s="12"/>
      <c r="BSB24" s="12"/>
      <c r="BSC24" s="12"/>
      <c r="BSD24" s="12"/>
      <c r="BSE24" s="12"/>
      <c r="BSF24" s="12"/>
      <c r="BSG24" s="12"/>
      <c r="BSH24" s="12"/>
      <c r="BSI24" s="12"/>
      <c r="BSJ24" s="12"/>
      <c r="BSK24" s="12"/>
      <c r="BSL24" s="12"/>
      <c r="BSM24" s="12"/>
      <c r="BSN24" s="12"/>
      <c r="BSO24" s="12"/>
      <c r="BSP24" s="12"/>
      <c r="BSQ24" s="12"/>
      <c r="BSR24" s="12"/>
      <c r="BSS24" s="12"/>
      <c r="BST24" s="12"/>
      <c r="BSU24" s="12"/>
      <c r="BSV24" s="12"/>
      <c r="BSW24" s="12"/>
      <c r="BSX24" s="12"/>
      <c r="BSY24" s="12"/>
      <c r="BSZ24" s="12"/>
      <c r="BTA24" s="12"/>
      <c r="BTB24" s="12"/>
      <c r="BTC24" s="12"/>
      <c r="BTD24" s="12"/>
      <c r="BTE24" s="12"/>
      <c r="BTF24" s="12"/>
      <c r="BTG24" s="12"/>
      <c r="BTH24" s="12"/>
      <c r="BTI24" s="12"/>
      <c r="BTJ24" s="12"/>
      <c r="BTK24" s="12"/>
      <c r="BTL24" s="12"/>
      <c r="BTM24" s="12"/>
      <c r="BTN24" s="12"/>
      <c r="BTO24" s="12"/>
      <c r="BTP24" s="12"/>
      <c r="BTQ24" s="12"/>
      <c r="BTR24" s="12"/>
      <c r="BTS24" s="12"/>
      <c r="BTT24" s="12"/>
      <c r="BTU24" s="12"/>
      <c r="BTV24" s="12"/>
      <c r="BTW24" s="12"/>
      <c r="BTX24" s="12"/>
      <c r="BTY24" s="12"/>
      <c r="BTZ24" s="12"/>
      <c r="BUA24" s="12"/>
      <c r="BUB24" s="12"/>
      <c r="BUC24" s="12"/>
      <c r="BUD24" s="12"/>
      <c r="BUE24" s="12"/>
      <c r="BUF24" s="12"/>
      <c r="BUG24" s="12"/>
      <c r="BUH24" s="12"/>
      <c r="BUI24" s="12"/>
      <c r="BUJ24" s="12"/>
      <c r="BUK24" s="12"/>
      <c r="BUL24" s="12"/>
      <c r="BUM24" s="12"/>
      <c r="BUN24" s="12"/>
      <c r="BUO24" s="12"/>
      <c r="BUP24" s="12"/>
      <c r="BUQ24" s="12"/>
      <c r="BUR24" s="12"/>
      <c r="BUS24" s="12"/>
      <c r="BUT24" s="12"/>
      <c r="BUU24" s="12"/>
      <c r="BUV24" s="12"/>
      <c r="BUW24" s="12"/>
      <c r="BUX24" s="12"/>
      <c r="BUY24" s="12"/>
      <c r="BUZ24" s="12"/>
      <c r="BVA24" s="12"/>
      <c r="BVB24" s="12"/>
      <c r="BVC24" s="12"/>
      <c r="BVD24" s="12"/>
      <c r="BVE24" s="12"/>
      <c r="BVF24" s="12"/>
      <c r="BVG24" s="12"/>
      <c r="BVH24" s="12"/>
      <c r="BVI24" s="12"/>
      <c r="BVJ24" s="12"/>
      <c r="BVK24" s="12"/>
      <c r="BVL24" s="12"/>
      <c r="BVM24" s="12"/>
      <c r="BVN24" s="12"/>
      <c r="BVO24" s="12"/>
      <c r="BVP24" s="12"/>
      <c r="BVQ24" s="12"/>
      <c r="BVR24" s="12"/>
      <c r="BVS24" s="12"/>
      <c r="BVT24" s="12"/>
      <c r="BVU24" s="12"/>
      <c r="BVV24" s="12"/>
      <c r="BVW24" s="12"/>
      <c r="BVX24" s="12"/>
      <c r="BVY24" s="12"/>
      <c r="BVZ24" s="12"/>
      <c r="BWA24" s="12"/>
      <c r="BWB24" s="12"/>
      <c r="BWC24" s="12"/>
      <c r="BWD24" s="12"/>
      <c r="BWE24" s="12"/>
      <c r="BWF24" s="12"/>
      <c r="BWG24" s="12"/>
      <c r="BWH24" s="12"/>
      <c r="BWI24" s="12"/>
      <c r="BWJ24" s="12"/>
      <c r="BWK24" s="12"/>
      <c r="BWL24" s="12"/>
      <c r="BWM24" s="12"/>
      <c r="BWN24" s="12"/>
      <c r="BWO24" s="12"/>
      <c r="BWP24" s="12"/>
      <c r="BWQ24" s="12"/>
      <c r="BWR24" s="12"/>
      <c r="BWS24" s="12"/>
      <c r="BWT24" s="12"/>
      <c r="BWU24" s="12"/>
      <c r="BWV24" s="12"/>
      <c r="BWW24" s="12"/>
      <c r="BWX24" s="12"/>
      <c r="BWY24" s="12"/>
      <c r="BWZ24" s="12"/>
      <c r="BXA24" s="12"/>
      <c r="BXB24" s="12"/>
      <c r="BXC24" s="12"/>
      <c r="BXD24" s="12"/>
      <c r="BXE24" s="12"/>
      <c r="BXF24" s="12"/>
      <c r="BXG24" s="12"/>
      <c r="BXH24" s="12"/>
      <c r="BXI24" s="12"/>
      <c r="BXJ24" s="12"/>
      <c r="BXK24" s="12"/>
      <c r="BXL24" s="12"/>
      <c r="BXM24" s="12"/>
      <c r="BXN24" s="12"/>
      <c r="BXO24" s="12"/>
      <c r="BXP24" s="12"/>
      <c r="BXQ24" s="12"/>
      <c r="BXR24" s="12"/>
      <c r="BXS24" s="12"/>
      <c r="BXT24" s="12"/>
      <c r="BXU24" s="12"/>
      <c r="BXV24" s="12"/>
      <c r="BXW24" s="12"/>
      <c r="BXX24" s="12"/>
      <c r="BXY24" s="12"/>
      <c r="BXZ24" s="12"/>
      <c r="BYA24" s="12"/>
      <c r="BYB24" s="12"/>
      <c r="BYC24" s="12"/>
      <c r="BYD24" s="12"/>
      <c r="BYE24" s="12"/>
      <c r="BYF24" s="12"/>
      <c r="BYG24" s="12"/>
      <c r="BYH24" s="12"/>
      <c r="BYI24" s="12"/>
      <c r="BYJ24" s="12"/>
      <c r="BYK24" s="12"/>
      <c r="BYL24" s="12"/>
      <c r="BYM24" s="12"/>
      <c r="BYN24" s="12"/>
      <c r="BYO24" s="12"/>
      <c r="BYP24" s="12"/>
      <c r="BYQ24" s="12"/>
      <c r="BYR24" s="12"/>
      <c r="BYS24" s="12"/>
      <c r="BYT24" s="12"/>
      <c r="BYU24" s="12"/>
      <c r="BYV24" s="12"/>
      <c r="BYW24" s="12"/>
      <c r="BYX24" s="12"/>
      <c r="BYY24" s="12"/>
      <c r="BYZ24" s="12"/>
      <c r="BZA24" s="12"/>
      <c r="BZB24" s="12"/>
      <c r="BZC24" s="12"/>
      <c r="BZD24" s="12"/>
      <c r="BZE24" s="12"/>
      <c r="BZF24" s="12"/>
      <c r="BZG24" s="12"/>
      <c r="BZH24" s="12"/>
      <c r="BZI24" s="12"/>
      <c r="BZJ24" s="12"/>
      <c r="BZK24" s="12"/>
      <c r="BZL24" s="12"/>
      <c r="BZM24" s="12"/>
      <c r="BZN24" s="12"/>
      <c r="BZO24" s="12"/>
      <c r="BZP24" s="12"/>
      <c r="BZQ24" s="12"/>
      <c r="BZR24" s="12"/>
      <c r="BZS24" s="12"/>
      <c r="BZT24" s="12"/>
      <c r="BZU24" s="12"/>
      <c r="BZV24" s="12"/>
      <c r="BZW24" s="12"/>
      <c r="BZX24" s="12"/>
      <c r="BZY24" s="12"/>
      <c r="BZZ24" s="12"/>
      <c r="CAA24" s="12"/>
      <c r="CAB24" s="12"/>
      <c r="CAC24" s="12"/>
      <c r="CAD24" s="12"/>
      <c r="CAE24" s="12"/>
      <c r="CAF24" s="12"/>
      <c r="CAG24" s="12"/>
      <c r="CAH24" s="12"/>
      <c r="CAI24" s="12"/>
      <c r="CAJ24" s="12"/>
      <c r="CAK24" s="12"/>
      <c r="CAL24" s="12"/>
      <c r="CAM24" s="12"/>
      <c r="CAN24" s="12"/>
      <c r="CAO24" s="12"/>
      <c r="CAP24" s="12"/>
      <c r="CAQ24" s="12"/>
      <c r="CAR24" s="12"/>
      <c r="CAS24" s="12"/>
      <c r="CAT24" s="12"/>
      <c r="CAU24" s="12"/>
      <c r="CAV24" s="12"/>
      <c r="CAW24" s="12"/>
      <c r="CAX24" s="12"/>
      <c r="CAY24" s="12"/>
      <c r="CAZ24" s="12"/>
      <c r="CBA24" s="12"/>
      <c r="CBB24" s="12"/>
      <c r="CBC24" s="12"/>
      <c r="CBD24" s="12"/>
      <c r="CBE24" s="12"/>
      <c r="CBF24" s="12"/>
      <c r="CBG24" s="12"/>
      <c r="CBH24" s="12"/>
      <c r="CBI24" s="12"/>
      <c r="CBJ24" s="12"/>
      <c r="CBK24" s="12"/>
      <c r="CBL24" s="12"/>
      <c r="CBM24" s="12"/>
      <c r="CBN24" s="12"/>
      <c r="CBO24" s="12"/>
      <c r="CBP24" s="12"/>
      <c r="CBQ24" s="12"/>
      <c r="CBR24" s="12"/>
      <c r="CBS24" s="12"/>
      <c r="CBT24" s="12"/>
      <c r="CBU24" s="12"/>
      <c r="CBV24" s="12"/>
      <c r="CBW24" s="12"/>
      <c r="CBX24" s="12"/>
      <c r="CBY24" s="12"/>
      <c r="CBZ24" s="12"/>
      <c r="CCA24" s="12"/>
      <c r="CCB24" s="12"/>
      <c r="CCC24" s="12"/>
      <c r="CCD24" s="12"/>
      <c r="CCE24" s="12"/>
      <c r="CCF24" s="12"/>
      <c r="CCG24" s="12"/>
      <c r="CCH24" s="12"/>
      <c r="CCI24" s="12"/>
      <c r="CCJ24" s="12"/>
      <c r="CCK24" s="12"/>
      <c r="CCL24" s="12"/>
      <c r="CCM24" s="12"/>
      <c r="CCN24" s="12"/>
      <c r="CCO24" s="12"/>
      <c r="CCP24" s="12"/>
      <c r="CCQ24" s="12"/>
      <c r="CCR24" s="12"/>
      <c r="CCS24" s="12"/>
      <c r="CCT24" s="12"/>
      <c r="CCU24" s="12"/>
      <c r="CCV24" s="12"/>
      <c r="CCW24" s="12"/>
      <c r="CCX24" s="12"/>
      <c r="CCY24" s="12"/>
      <c r="CCZ24" s="12"/>
      <c r="CDA24" s="12"/>
      <c r="CDB24" s="12"/>
      <c r="CDC24" s="12"/>
      <c r="CDD24" s="12"/>
      <c r="CDE24" s="12"/>
      <c r="CDF24" s="12"/>
      <c r="CDG24" s="12"/>
      <c r="CDH24" s="12"/>
      <c r="CDI24" s="12"/>
      <c r="CDJ24" s="12"/>
      <c r="CDK24" s="12"/>
      <c r="CDL24" s="12"/>
      <c r="CDM24" s="12"/>
      <c r="CDN24" s="12"/>
      <c r="CDO24" s="12"/>
      <c r="CDP24" s="12"/>
      <c r="CDQ24" s="12"/>
      <c r="CDR24" s="12"/>
      <c r="CDS24" s="12"/>
      <c r="CDT24" s="12"/>
      <c r="CDU24" s="12"/>
      <c r="CDV24" s="12"/>
      <c r="CDW24" s="12"/>
      <c r="CDX24" s="12"/>
      <c r="CDY24" s="12"/>
      <c r="CDZ24" s="12"/>
      <c r="CEA24" s="12"/>
      <c r="CEB24" s="12"/>
      <c r="CEC24" s="12"/>
      <c r="CED24" s="12"/>
      <c r="CEE24" s="12"/>
      <c r="CEF24" s="12"/>
      <c r="CEG24" s="12"/>
      <c r="CEH24" s="12"/>
      <c r="CEI24" s="12"/>
      <c r="CEJ24" s="12"/>
      <c r="CEK24" s="12"/>
      <c r="CEL24" s="12"/>
      <c r="CEM24" s="12"/>
      <c r="CEN24" s="12"/>
      <c r="CEO24" s="12"/>
      <c r="CEP24" s="12"/>
      <c r="CEQ24" s="12"/>
      <c r="CER24" s="12"/>
      <c r="CES24" s="12"/>
      <c r="CET24" s="12"/>
      <c r="CEU24" s="12"/>
      <c r="CEV24" s="12"/>
      <c r="CEW24" s="12"/>
      <c r="CEX24" s="12"/>
      <c r="CEY24" s="12"/>
      <c r="CEZ24" s="12"/>
      <c r="CFA24" s="12"/>
      <c r="CFB24" s="12"/>
      <c r="CFC24" s="12"/>
      <c r="CFD24" s="12"/>
      <c r="CFE24" s="12"/>
      <c r="CFF24" s="12"/>
      <c r="CFG24" s="12"/>
      <c r="CFH24" s="12"/>
      <c r="CFI24" s="12"/>
      <c r="CFJ24" s="12"/>
      <c r="CFK24" s="12"/>
      <c r="CFL24" s="12"/>
      <c r="CFM24" s="12"/>
      <c r="CFN24" s="12"/>
      <c r="CFO24" s="12"/>
      <c r="CFP24" s="12"/>
      <c r="CFQ24" s="12"/>
      <c r="CFR24" s="12"/>
      <c r="CFS24" s="12"/>
      <c r="CFT24" s="12"/>
      <c r="CFU24" s="12"/>
      <c r="CFV24" s="12"/>
      <c r="CFW24" s="12"/>
      <c r="CFX24" s="12"/>
      <c r="CFY24" s="12"/>
      <c r="CFZ24" s="12"/>
      <c r="CGA24" s="12"/>
      <c r="CGB24" s="12"/>
      <c r="CGC24" s="12"/>
      <c r="CGD24" s="12"/>
      <c r="CGE24" s="12"/>
      <c r="CGF24" s="12"/>
      <c r="CGG24" s="12"/>
      <c r="CGH24" s="12"/>
      <c r="CGI24" s="12"/>
      <c r="CGJ24" s="12"/>
      <c r="CGK24" s="12"/>
      <c r="CGL24" s="12"/>
      <c r="CGM24" s="12"/>
      <c r="CGN24" s="12"/>
      <c r="CGO24" s="12"/>
      <c r="CGP24" s="12"/>
      <c r="CGQ24" s="12"/>
      <c r="CGR24" s="12"/>
      <c r="CGS24" s="12"/>
      <c r="CGT24" s="12"/>
      <c r="CGU24" s="12"/>
      <c r="CGV24" s="12"/>
      <c r="CGW24" s="12"/>
      <c r="CGX24" s="12"/>
      <c r="CGY24" s="12"/>
      <c r="CGZ24" s="12"/>
      <c r="CHA24" s="12"/>
      <c r="CHB24" s="12"/>
      <c r="CHC24" s="12"/>
      <c r="CHD24" s="12"/>
      <c r="CHE24" s="12"/>
      <c r="CHF24" s="12"/>
      <c r="CHG24" s="12"/>
      <c r="CHH24" s="12"/>
      <c r="CHI24" s="12"/>
      <c r="CHJ24" s="12"/>
      <c r="CHK24" s="12"/>
      <c r="CHL24" s="12"/>
      <c r="CHM24" s="12"/>
      <c r="CHN24" s="12"/>
      <c r="CHO24" s="12"/>
      <c r="CHP24" s="12"/>
      <c r="CHQ24" s="12"/>
      <c r="CHR24" s="12"/>
      <c r="CHS24" s="12"/>
      <c r="CHT24" s="12"/>
      <c r="CHU24" s="12"/>
      <c r="CHV24" s="12"/>
      <c r="CHW24" s="12"/>
      <c r="CHX24" s="12"/>
      <c r="CHY24" s="12"/>
      <c r="CHZ24" s="12"/>
      <c r="CIA24" s="12"/>
      <c r="CIB24" s="12"/>
      <c r="CIC24" s="12"/>
      <c r="CID24" s="12"/>
      <c r="CIE24" s="12"/>
      <c r="CIF24" s="12"/>
      <c r="CIG24" s="12"/>
      <c r="CIH24" s="12"/>
      <c r="CII24" s="12"/>
      <c r="CIJ24" s="12"/>
      <c r="CIK24" s="12"/>
      <c r="CIL24" s="12"/>
      <c r="CIM24" s="12"/>
      <c r="CIN24" s="12"/>
      <c r="CIO24" s="12"/>
      <c r="CIP24" s="12"/>
      <c r="CIQ24" s="12"/>
      <c r="CIR24" s="12"/>
      <c r="CIS24" s="12"/>
      <c r="CIT24" s="12"/>
      <c r="CIU24" s="12"/>
      <c r="CIV24" s="12"/>
      <c r="CIW24" s="12"/>
      <c r="CIX24" s="12"/>
      <c r="CIY24" s="12"/>
      <c r="CIZ24" s="12"/>
      <c r="CJA24" s="12"/>
      <c r="CJB24" s="12"/>
      <c r="CJC24" s="12"/>
      <c r="CJD24" s="12"/>
      <c r="CJE24" s="12"/>
      <c r="CJF24" s="12"/>
      <c r="CJG24" s="12"/>
      <c r="CJH24" s="12"/>
      <c r="CJI24" s="12"/>
      <c r="CJJ24" s="12"/>
      <c r="CJK24" s="12"/>
      <c r="CJL24" s="12"/>
      <c r="CJM24" s="12"/>
      <c r="CJN24" s="12"/>
      <c r="CJO24" s="12"/>
      <c r="CJP24" s="12"/>
      <c r="CJQ24" s="12"/>
      <c r="CJR24" s="12"/>
      <c r="CJS24" s="12"/>
      <c r="CJT24" s="12"/>
      <c r="CJU24" s="12"/>
      <c r="CJV24" s="12"/>
      <c r="CJW24" s="12"/>
      <c r="CJX24" s="12"/>
      <c r="CJY24" s="12"/>
      <c r="CJZ24" s="12"/>
      <c r="CKA24" s="12"/>
      <c r="CKB24" s="12"/>
      <c r="CKC24" s="12"/>
      <c r="CKD24" s="12"/>
      <c r="CKE24" s="12"/>
      <c r="CKF24" s="12"/>
      <c r="CKG24" s="12"/>
      <c r="CKH24" s="12"/>
      <c r="CKI24" s="12"/>
      <c r="CKJ24" s="12"/>
      <c r="CKK24" s="12"/>
      <c r="CKL24" s="12"/>
      <c r="CKM24" s="12"/>
      <c r="CKN24" s="12"/>
      <c r="CKO24" s="12"/>
      <c r="CKP24" s="12"/>
      <c r="CKQ24" s="12"/>
      <c r="CKR24" s="12"/>
      <c r="CKS24" s="12"/>
      <c r="CKT24" s="12"/>
      <c r="CKU24" s="12"/>
      <c r="CKV24" s="12"/>
      <c r="CKW24" s="12"/>
      <c r="CKX24" s="12"/>
      <c r="CKY24" s="12"/>
      <c r="CKZ24" s="12"/>
      <c r="CLA24" s="12"/>
      <c r="CLB24" s="12"/>
      <c r="CLC24" s="12"/>
      <c r="CLD24" s="12"/>
      <c r="CLE24" s="12"/>
      <c r="CLF24" s="12"/>
      <c r="CLG24" s="12"/>
      <c r="CLH24" s="12"/>
      <c r="CLI24" s="12"/>
      <c r="CLJ24" s="12"/>
      <c r="CLK24" s="12"/>
      <c r="CLL24" s="12"/>
      <c r="CLM24" s="12"/>
      <c r="CLN24" s="12"/>
      <c r="CLO24" s="12"/>
      <c r="CLP24" s="12"/>
      <c r="CLQ24" s="12"/>
      <c r="CLR24" s="12"/>
      <c r="CLS24" s="12"/>
      <c r="CLT24" s="12"/>
      <c r="CLU24" s="12"/>
      <c r="CLV24" s="12"/>
      <c r="CLW24" s="12"/>
      <c r="CLX24" s="12"/>
      <c r="CLY24" s="12"/>
      <c r="CLZ24" s="12"/>
      <c r="CMA24" s="12"/>
      <c r="CMB24" s="12"/>
      <c r="CMC24" s="12"/>
      <c r="CMD24" s="12"/>
      <c r="CME24" s="12"/>
      <c r="CMF24" s="12"/>
      <c r="CMG24" s="12"/>
      <c r="CMH24" s="12"/>
      <c r="CMI24" s="12"/>
      <c r="CMJ24" s="12"/>
      <c r="CMK24" s="12"/>
      <c r="CML24" s="12"/>
      <c r="CMM24" s="12"/>
      <c r="CMN24" s="12"/>
      <c r="CMO24" s="12"/>
      <c r="CMP24" s="12"/>
      <c r="CMQ24" s="12"/>
      <c r="CMR24" s="12"/>
      <c r="CMS24" s="12"/>
      <c r="CMT24" s="12"/>
      <c r="CMU24" s="12"/>
      <c r="CMV24" s="12"/>
      <c r="CMW24" s="12"/>
      <c r="CMX24" s="12"/>
      <c r="CMY24" s="12"/>
      <c r="CMZ24" s="12"/>
      <c r="CNA24" s="12"/>
      <c r="CNB24" s="12"/>
      <c r="CNC24" s="12"/>
      <c r="CND24" s="12"/>
      <c r="CNE24" s="12"/>
      <c r="CNF24" s="12"/>
      <c r="CNG24" s="12"/>
      <c r="CNH24" s="12"/>
      <c r="CNI24" s="12"/>
      <c r="CNJ24" s="12"/>
      <c r="CNK24" s="12"/>
      <c r="CNL24" s="12"/>
      <c r="CNM24" s="12"/>
      <c r="CNN24" s="12"/>
      <c r="CNO24" s="12"/>
      <c r="CNP24" s="12"/>
      <c r="CNQ24" s="12"/>
      <c r="CNR24" s="12"/>
      <c r="CNS24" s="12"/>
      <c r="CNT24" s="12"/>
      <c r="CNU24" s="12"/>
      <c r="CNV24" s="12"/>
      <c r="CNW24" s="12"/>
      <c r="CNX24" s="12"/>
      <c r="CNY24" s="12"/>
      <c r="CNZ24" s="12"/>
      <c r="COA24" s="12"/>
      <c r="COB24" s="12"/>
      <c r="COC24" s="12"/>
      <c r="COD24" s="12"/>
      <c r="COE24" s="12"/>
      <c r="COF24" s="12"/>
      <c r="COG24" s="12"/>
      <c r="COH24" s="12"/>
      <c r="COI24" s="12"/>
      <c r="COJ24" s="12"/>
      <c r="COK24" s="12"/>
      <c r="COL24" s="12"/>
      <c r="COM24" s="12"/>
      <c r="CON24" s="12"/>
      <c r="COO24" s="12"/>
      <c r="COP24" s="12"/>
      <c r="COQ24" s="12"/>
      <c r="COR24" s="12"/>
      <c r="COS24" s="12"/>
      <c r="COT24" s="12"/>
      <c r="COU24" s="12"/>
      <c r="COV24" s="12"/>
      <c r="COW24" s="12"/>
      <c r="COX24" s="12"/>
      <c r="COY24" s="12"/>
      <c r="COZ24" s="12"/>
      <c r="CPA24" s="12"/>
      <c r="CPB24" s="12"/>
      <c r="CPC24" s="12"/>
      <c r="CPD24" s="12"/>
      <c r="CPE24" s="12"/>
      <c r="CPF24" s="12"/>
      <c r="CPG24" s="12"/>
      <c r="CPH24" s="12"/>
      <c r="CPI24" s="12"/>
      <c r="CPJ24" s="12"/>
      <c r="CPK24" s="12"/>
      <c r="CPL24" s="12"/>
      <c r="CPM24" s="12"/>
      <c r="CPN24" s="12"/>
      <c r="CPO24" s="12"/>
      <c r="CPP24" s="12"/>
      <c r="CPQ24" s="12"/>
      <c r="CPR24" s="12"/>
      <c r="CPS24" s="12"/>
      <c r="CPT24" s="12"/>
      <c r="CPU24" s="12"/>
      <c r="CPV24" s="12"/>
      <c r="CPW24" s="12"/>
      <c r="CPX24" s="12"/>
      <c r="CPY24" s="12"/>
      <c r="CPZ24" s="12"/>
      <c r="CQA24" s="12"/>
      <c r="CQB24" s="12"/>
      <c r="CQC24" s="12"/>
      <c r="CQD24" s="12"/>
      <c r="CQE24" s="12"/>
      <c r="CQF24" s="12"/>
      <c r="CQG24" s="12"/>
      <c r="CQH24" s="12"/>
      <c r="CQI24" s="12"/>
      <c r="CQJ24" s="12"/>
      <c r="CQK24" s="12"/>
      <c r="CQL24" s="12"/>
      <c r="CQM24" s="12"/>
      <c r="CQN24" s="12"/>
      <c r="CQO24" s="12"/>
      <c r="CQP24" s="12"/>
      <c r="CQQ24" s="12"/>
      <c r="CQR24" s="12"/>
      <c r="CQS24" s="12"/>
      <c r="CQT24" s="12"/>
      <c r="CQU24" s="12"/>
      <c r="CQV24" s="12"/>
      <c r="CQW24" s="12"/>
      <c r="CQX24" s="12"/>
      <c r="CQY24" s="12"/>
      <c r="CQZ24" s="12"/>
      <c r="CRA24" s="12"/>
      <c r="CRB24" s="12"/>
      <c r="CRC24" s="12"/>
      <c r="CRD24" s="12"/>
      <c r="CRE24" s="12"/>
      <c r="CRF24" s="12"/>
      <c r="CRG24" s="12"/>
      <c r="CRH24" s="12"/>
      <c r="CRI24" s="12"/>
      <c r="CRJ24" s="12"/>
      <c r="CRK24" s="12"/>
      <c r="CRL24" s="12"/>
      <c r="CRM24" s="12"/>
      <c r="CRN24" s="12"/>
      <c r="CRO24" s="12"/>
      <c r="CRP24" s="12"/>
      <c r="CRQ24" s="12"/>
      <c r="CRR24" s="12"/>
      <c r="CRS24" s="12"/>
      <c r="CRT24" s="12"/>
      <c r="CRU24" s="12"/>
      <c r="CRV24" s="12"/>
      <c r="CRW24" s="12"/>
      <c r="CRX24" s="12"/>
      <c r="CRY24" s="12"/>
      <c r="CRZ24" s="12"/>
      <c r="CSA24" s="12"/>
      <c r="CSB24" s="12"/>
      <c r="CSC24" s="12"/>
      <c r="CSD24" s="12"/>
      <c r="CSE24" s="12"/>
      <c r="CSF24" s="12"/>
      <c r="CSG24" s="12"/>
      <c r="CSH24" s="12"/>
      <c r="CSI24" s="12"/>
      <c r="CSJ24" s="12"/>
      <c r="CSK24" s="12"/>
      <c r="CSL24" s="12"/>
      <c r="CSM24" s="12"/>
      <c r="CSN24" s="12"/>
      <c r="CSO24" s="12"/>
      <c r="CSP24" s="12"/>
      <c r="CSQ24" s="12"/>
      <c r="CSR24" s="12"/>
      <c r="CSS24" s="12"/>
      <c r="CST24" s="12"/>
      <c r="CSU24" s="12"/>
      <c r="CSV24" s="12"/>
      <c r="CSW24" s="12"/>
      <c r="CSX24" s="12"/>
      <c r="CSY24" s="12"/>
      <c r="CSZ24" s="12"/>
      <c r="CTA24" s="12"/>
      <c r="CTB24" s="12"/>
      <c r="CTC24" s="12"/>
      <c r="CTD24" s="12"/>
      <c r="CTE24" s="12"/>
      <c r="CTF24" s="12"/>
      <c r="CTG24" s="12"/>
      <c r="CTH24" s="12"/>
      <c r="CTI24" s="12"/>
      <c r="CTJ24" s="12"/>
      <c r="CTK24" s="12"/>
      <c r="CTL24" s="12"/>
      <c r="CTM24" s="12"/>
      <c r="CTN24" s="12"/>
      <c r="CTO24" s="12"/>
      <c r="CTP24" s="12"/>
      <c r="CTQ24" s="12"/>
      <c r="CTR24" s="12"/>
      <c r="CTS24" s="12"/>
      <c r="CTT24" s="12"/>
      <c r="CTU24" s="12"/>
      <c r="CTV24" s="12"/>
      <c r="CTW24" s="12"/>
      <c r="CTX24" s="12"/>
      <c r="CTY24" s="12"/>
      <c r="CTZ24" s="12"/>
      <c r="CUA24" s="12"/>
      <c r="CUB24" s="12"/>
      <c r="CUC24" s="12"/>
      <c r="CUD24" s="12"/>
      <c r="CUE24" s="12"/>
      <c r="CUF24" s="12"/>
      <c r="CUG24" s="12"/>
      <c r="CUH24" s="12"/>
      <c r="CUI24" s="12"/>
      <c r="CUJ24" s="12"/>
      <c r="CUK24" s="12"/>
      <c r="CUL24" s="12"/>
      <c r="CUM24" s="12"/>
      <c r="CUN24" s="12"/>
      <c r="CUO24" s="12"/>
      <c r="CUP24" s="12"/>
      <c r="CUQ24" s="12"/>
      <c r="CUR24" s="12"/>
      <c r="CUS24" s="12"/>
      <c r="CUT24" s="12"/>
      <c r="CUU24" s="12"/>
      <c r="CUV24" s="12"/>
      <c r="CUW24" s="12"/>
      <c r="CUX24" s="12"/>
      <c r="CUY24" s="12"/>
      <c r="CUZ24" s="12"/>
      <c r="CVA24" s="12"/>
      <c r="CVB24" s="12"/>
      <c r="CVC24" s="12"/>
      <c r="CVD24" s="12"/>
      <c r="CVE24" s="12"/>
      <c r="CVF24" s="12"/>
      <c r="CVG24" s="12"/>
      <c r="CVH24" s="12"/>
      <c r="CVI24" s="12"/>
      <c r="CVJ24" s="12"/>
      <c r="CVK24" s="12"/>
      <c r="CVL24" s="12"/>
      <c r="CVM24" s="12"/>
      <c r="CVN24" s="12"/>
      <c r="CVO24" s="12"/>
      <c r="CVP24" s="12"/>
      <c r="CVQ24" s="12"/>
      <c r="CVR24" s="12"/>
      <c r="CVS24" s="12"/>
      <c r="CVT24" s="12"/>
      <c r="CVU24" s="12"/>
      <c r="CVV24" s="12"/>
      <c r="CVW24" s="12"/>
      <c r="CVX24" s="12"/>
      <c r="CVY24" s="12"/>
      <c r="CVZ24" s="12"/>
      <c r="CWA24" s="12"/>
      <c r="CWB24" s="12"/>
      <c r="CWC24" s="12"/>
      <c r="CWD24" s="12"/>
      <c r="CWE24" s="12"/>
      <c r="CWF24" s="12"/>
      <c r="CWG24" s="12"/>
      <c r="CWH24" s="12"/>
      <c r="CWI24" s="12"/>
      <c r="CWJ24" s="12"/>
      <c r="CWK24" s="12"/>
      <c r="CWL24" s="12"/>
      <c r="CWM24" s="12"/>
      <c r="CWN24" s="12"/>
      <c r="CWO24" s="12"/>
      <c r="CWP24" s="12"/>
      <c r="CWQ24" s="12"/>
      <c r="CWR24" s="12"/>
      <c r="CWS24" s="12"/>
      <c r="CWT24" s="12"/>
      <c r="CWU24" s="12"/>
      <c r="CWV24" s="12"/>
      <c r="CWW24" s="12"/>
      <c r="CWX24" s="12"/>
      <c r="CWY24" s="12"/>
      <c r="CWZ24" s="12"/>
      <c r="CXA24" s="12"/>
      <c r="CXB24" s="12"/>
      <c r="CXC24" s="12"/>
      <c r="CXD24" s="12"/>
      <c r="CXE24" s="12"/>
      <c r="CXF24" s="12"/>
      <c r="CXG24" s="12"/>
      <c r="CXH24" s="12"/>
      <c r="CXI24" s="12"/>
      <c r="CXJ24" s="12"/>
      <c r="CXK24" s="12"/>
      <c r="CXL24" s="12"/>
      <c r="CXM24" s="12"/>
      <c r="CXN24" s="12"/>
      <c r="CXO24" s="12"/>
      <c r="CXP24" s="12"/>
      <c r="CXQ24" s="12"/>
      <c r="CXR24" s="12"/>
      <c r="CXS24" s="12"/>
      <c r="CXT24" s="12"/>
      <c r="CXU24" s="12"/>
      <c r="CXV24" s="12"/>
      <c r="CXW24" s="12"/>
      <c r="CXX24" s="12"/>
      <c r="CXY24" s="12"/>
      <c r="CXZ24" s="12"/>
      <c r="CYA24" s="12"/>
      <c r="CYB24" s="12"/>
      <c r="CYC24" s="12"/>
      <c r="CYD24" s="12"/>
      <c r="CYE24" s="12"/>
      <c r="CYF24" s="12"/>
      <c r="CYG24" s="12"/>
      <c r="CYH24" s="12"/>
      <c r="CYI24" s="12"/>
      <c r="CYJ24" s="12"/>
      <c r="CYK24" s="12"/>
      <c r="CYL24" s="12"/>
      <c r="CYM24" s="12"/>
      <c r="CYN24" s="12"/>
      <c r="CYO24" s="12"/>
      <c r="CYP24" s="12"/>
      <c r="CYQ24" s="12"/>
      <c r="CYR24" s="12"/>
      <c r="CYS24" s="12"/>
      <c r="CYT24" s="12"/>
      <c r="CYU24" s="12"/>
      <c r="CYV24" s="12"/>
      <c r="CYW24" s="12"/>
      <c r="CYX24" s="12"/>
      <c r="CYY24" s="12"/>
      <c r="CYZ24" s="12"/>
      <c r="CZA24" s="12"/>
      <c r="CZB24" s="12"/>
      <c r="CZC24" s="12"/>
      <c r="CZD24" s="12"/>
      <c r="CZE24" s="12"/>
      <c r="CZF24" s="12"/>
      <c r="CZG24" s="12"/>
      <c r="CZH24" s="12"/>
      <c r="CZI24" s="12"/>
      <c r="CZJ24" s="12"/>
      <c r="CZK24" s="12"/>
      <c r="CZL24" s="12"/>
      <c r="CZM24" s="12"/>
      <c r="CZN24" s="12"/>
      <c r="CZO24" s="12"/>
      <c r="CZP24" s="12"/>
      <c r="CZQ24" s="12"/>
      <c r="CZR24" s="12"/>
      <c r="CZS24" s="12"/>
      <c r="CZT24" s="12"/>
      <c r="CZU24" s="12"/>
      <c r="CZV24" s="12"/>
      <c r="CZW24" s="12"/>
      <c r="CZX24" s="12"/>
      <c r="CZY24" s="12"/>
      <c r="CZZ24" s="12"/>
      <c r="DAA24" s="12"/>
      <c r="DAB24" s="12"/>
      <c r="DAC24" s="12"/>
      <c r="DAD24" s="12"/>
      <c r="DAE24" s="12"/>
      <c r="DAF24" s="12"/>
      <c r="DAG24" s="12"/>
      <c r="DAH24" s="12"/>
      <c r="DAI24" s="12"/>
      <c r="DAJ24" s="12"/>
      <c r="DAK24" s="12"/>
      <c r="DAL24" s="12"/>
      <c r="DAM24" s="12"/>
      <c r="DAN24" s="12"/>
      <c r="DAO24" s="12"/>
      <c r="DAP24" s="12"/>
      <c r="DAQ24" s="12"/>
      <c r="DAR24" s="12"/>
      <c r="DAS24" s="12"/>
      <c r="DAT24" s="12"/>
      <c r="DAU24" s="12"/>
      <c r="DAV24" s="12"/>
      <c r="DAW24" s="12"/>
      <c r="DAX24" s="12"/>
      <c r="DAY24" s="12"/>
      <c r="DAZ24" s="12"/>
      <c r="DBA24" s="12"/>
      <c r="DBB24" s="12"/>
      <c r="DBC24" s="12"/>
      <c r="DBD24" s="12"/>
      <c r="DBE24" s="12"/>
      <c r="DBF24" s="12"/>
      <c r="DBG24" s="12"/>
      <c r="DBH24" s="12"/>
      <c r="DBI24" s="12"/>
      <c r="DBJ24" s="12"/>
      <c r="DBK24" s="12"/>
      <c r="DBL24" s="12"/>
      <c r="DBM24" s="12"/>
      <c r="DBN24" s="12"/>
      <c r="DBO24" s="12"/>
      <c r="DBP24" s="12"/>
      <c r="DBQ24" s="12"/>
      <c r="DBR24" s="12"/>
      <c r="DBS24" s="12"/>
      <c r="DBT24" s="12"/>
      <c r="DBU24" s="12"/>
      <c r="DBV24" s="12"/>
      <c r="DBW24" s="12"/>
      <c r="DBX24" s="12"/>
      <c r="DBY24" s="12"/>
      <c r="DBZ24" s="12"/>
      <c r="DCA24" s="12"/>
      <c r="DCB24" s="12"/>
      <c r="DCC24" s="12"/>
      <c r="DCD24" s="12"/>
      <c r="DCE24" s="12"/>
      <c r="DCF24" s="12"/>
      <c r="DCG24" s="12"/>
      <c r="DCH24" s="12"/>
      <c r="DCI24" s="12"/>
      <c r="DCJ24" s="12"/>
      <c r="DCK24" s="12"/>
      <c r="DCL24" s="12"/>
      <c r="DCM24" s="12"/>
      <c r="DCN24" s="12"/>
      <c r="DCO24" s="12"/>
      <c r="DCP24" s="12"/>
      <c r="DCQ24" s="12"/>
      <c r="DCR24" s="12"/>
      <c r="DCS24" s="12"/>
      <c r="DCT24" s="12"/>
      <c r="DCU24" s="12"/>
      <c r="DCV24" s="12"/>
      <c r="DCW24" s="12"/>
      <c r="DCX24" s="12"/>
      <c r="DCY24" s="12"/>
      <c r="DCZ24" s="12"/>
      <c r="DDA24" s="12"/>
      <c r="DDB24" s="12"/>
      <c r="DDC24" s="12"/>
      <c r="DDD24" s="12"/>
      <c r="DDE24" s="12"/>
      <c r="DDF24" s="12"/>
      <c r="DDG24" s="12"/>
      <c r="DDH24" s="12"/>
      <c r="DDI24" s="12"/>
      <c r="DDJ24" s="12"/>
      <c r="DDK24" s="12"/>
      <c r="DDL24" s="12"/>
      <c r="DDM24" s="12"/>
      <c r="DDN24" s="12"/>
      <c r="DDO24" s="12"/>
      <c r="DDP24" s="12"/>
      <c r="DDQ24" s="12"/>
      <c r="DDR24" s="12"/>
      <c r="DDS24" s="12"/>
      <c r="DDT24" s="12"/>
      <c r="DDU24" s="12"/>
      <c r="DDV24" s="12"/>
      <c r="DDW24" s="12"/>
      <c r="DDX24" s="12"/>
      <c r="DDY24" s="12"/>
      <c r="DDZ24" s="12"/>
      <c r="DEA24" s="12"/>
      <c r="DEB24" s="12"/>
      <c r="DEC24" s="12"/>
      <c r="DED24" s="12"/>
      <c r="DEE24" s="12"/>
      <c r="DEF24" s="12"/>
      <c r="DEG24" s="12"/>
      <c r="DEH24" s="12"/>
      <c r="DEI24" s="12"/>
      <c r="DEJ24" s="12"/>
      <c r="DEK24" s="12"/>
      <c r="DEL24" s="12"/>
      <c r="DEM24" s="12"/>
      <c r="DEN24" s="12"/>
      <c r="DEO24" s="12"/>
      <c r="DEP24" s="12"/>
      <c r="DEQ24" s="12"/>
      <c r="DER24" s="12"/>
      <c r="DES24" s="12"/>
      <c r="DET24" s="12"/>
      <c r="DEU24" s="12"/>
      <c r="DEV24" s="12"/>
      <c r="DEW24" s="12"/>
      <c r="DEX24" s="12"/>
      <c r="DEY24" s="12"/>
      <c r="DEZ24" s="12"/>
      <c r="DFA24" s="12"/>
      <c r="DFB24" s="12"/>
      <c r="DFC24" s="12"/>
      <c r="DFD24" s="12"/>
      <c r="DFE24" s="12"/>
      <c r="DFF24" s="12"/>
      <c r="DFG24" s="12"/>
      <c r="DFH24" s="12"/>
      <c r="DFI24" s="12"/>
      <c r="DFJ24" s="12"/>
      <c r="DFK24" s="12"/>
      <c r="DFL24" s="12"/>
      <c r="DFM24" s="12"/>
      <c r="DFN24" s="12"/>
      <c r="DFO24" s="12"/>
      <c r="DFP24" s="12"/>
      <c r="DFQ24" s="12"/>
      <c r="DFR24" s="12"/>
      <c r="DFS24" s="12"/>
      <c r="DFT24" s="12"/>
      <c r="DFU24" s="12"/>
      <c r="DFV24" s="12"/>
      <c r="DFW24" s="12"/>
      <c r="DFX24" s="12"/>
      <c r="DFY24" s="12"/>
      <c r="DFZ24" s="12"/>
      <c r="DGA24" s="12"/>
      <c r="DGB24" s="12"/>
      <c r="DGC24" s="12"/>
      <c r="DGD24" s="12"/>
      <c r="DGE24" s="12"/>
      <c r="DGF24" s="12"/>
      <c r="DGG24" s="12"/>
      <c r="DGH24" s="12"/>
      <c r="DGI24" s="12"/>
      <c r="DGJ24" s="12"/>
      <c r="DGK24" s="12"/>
      <c r="DGL24" s="12"/>
      <c r="DGM24" s="12"/>
      <c r="DGN24" s="12"/>
      <c r="DGO24" s="12"/>
      <c r="DGP24" s="12"/>
      <c r="DGQ24" s="12"/>
      <c r="DGR24" s="12"/>
      <c r="DGS24" s="12"/>
      <c r="DGT24" s="12"/>
      <c r="DGU24" s="12"/>
      <c r="DGV24" s="12"/>
      <c r="DGW24" s="12"/>
      <c r="DGX24" s="12"/>
      <c r="DGY24" s="12"/>
      <c r="DGZ24" s="12"/>
      <c r="DHA24" s="12"/>
      <c r="DHB24" s="12"/>
      <c r="DHC24" s="12"/>
      <c r="DHD24" s="12"/>
      <c r="DHE24" s="12"/>
      <c r="DHF24" s="12"/>
      <c r="DHG24" s="12"/>
      <c r="DHH24" s="12"/>
      <c r="DHI24" s="12"/>
      <c r="DHJ24" s="12"/>
      <c r="DHK24" s="12"/>
      <c r="DHL24" s="12"/>
      <c r="DHM24" s="12"/>
      <c r="DHN24" s="12"/>
      <c r="DHO24" s="12"/>
      <c r="DHP24" s="12"/>
      <c r="DHQ24" s="12"/>
      <c r="DHR24" s="12"/>
      <c r="DHS24" s="12"/>
      <c r="DHT24" s="12"/>
      <c r="DHU24" s="12"/>
      <c r="DHV24" s="12"/>
      <c r="DHW24" s="12"/>
      <c r="DHX24" s="12"/>
      <c r="DHY24" s="12"/>
      <c r="DHZ24" s="12"/>
      <c r="DIA24" s="12"/>
      <c r="DIB24" s="12"/>
      <c r="DIC24" s="12"/>
      <c r="DID24" s="12"/>
      <c r="DIE24" s="12"/>
      <c r="DIF24" s="12"/>
      <c r="DIG24" s="12"/>
      <c r="DIH24" s="12"/>
      <c r="DII24" s="12"/>
      <c r="DIJ24" s="12"/>
      <c r="DIK24" s="12"/>
      <c r="DIL24" s="12"/>
      <c r="DIM24" s="12"/>
      <c r="DIN24" s="12"/>
      <c r="DIO24" s="12"/>
      <c r="DIP24" s="12"/>
      <c r="DIQ24" s="12"/>
      <c r="DIR24" s="12"/>
      <c r="DIS24" s="12"/>
      <c r="DIT24" s="12"/>
      <c r="DIU24" s="12"/>
      <c r="DIV24" s="12"/>
      <c r="DIW24" s="12"/>
      <c r="DIX24" s="12"/>
      <c r="DIY24" s="12"/>
      <c r="DIZ24" s="12"/>
      <c r="DJA24" s="12"/>
      <c r="DJB24" s="12"/>
      <c r="DJC24" s="12"/>
      <c r="DJD24" s="12"/>
      <c r="DJE24" s="12"/>
      <c r="DJF24" s="12"/>
      <c r="DJG24" s="12"/>
      <c r="DJH24" s="12"/>
      <c r="DJI24" s="12"/>
      <c r="DJJ24" s="12"/>
      <c r="DJK24" s="12"/>
      <c r="DJL24" s="12"/>
      <c r="DJM24" s="12"/>
      <c r="DJN24" s="12"/>
      <c r="DJO24" s="12"/>
      <c r="DJP24" s="12"/>
      <c r="DJQ24" s="12"/>
      <c r="DJR24" s="12"/>
      <c r="DJS24" s="12"/>
      <c r="DJT24" s="12"/>
      <c r="DJU24" s="12"/>
      <c r="DJV24" s="12"/>
      <c r="DJW24" s="12"/>
      <c r="DJX24" s="12"/>
      <c r="DJY24" s="12"/>
      <c r="DJZ24" s="12"/>
      <c r="DKA24" s="12"/>
      <c r="DKB24" s="12"/>
      <c r="DKC24" s="12"/>
      <c r="DKD24" s="12"/>
      <c r="DKE24" s="12"/>
      <c r="DKF24" s="12"/>
      <c r="DKG24" s="12"/>
      <c r="DKH24" s="12"/>
      <c r="DKI24" s="12"/>
      <c r="DKJ24" s="12"/>
      <c r="DKK24" s="12"/>
      <c r="DKL24" s="12"/>
      <c r="DKM24" s="12"/>
      <c r="DKN24" s="12"/>
      <c r="DKO24" s="12"/>
      <c r="DKP24" s="12"/>
      <c r="DKQ24" s="12"/>
      <c r="DKR24" s="12"/>
      <c r="DKS24" s="12"/>
      <c r="DKT24" s="12"/>
      <c r="DKU24" s="12"/>
      <c r="DKV24" s="12"/>
      <c r="DKW24" s="12"/>
      <c r="DKX24" s="12"/>
      <c r="DKY24" s="12"/>
      <c r="DKZ24" s="12"/>
      <c r="DLA24" s="12"/>
      <c r="DLB24" s="12"/>
      <c r="DLC24" s="12"/>
      <c r="DLD24" s="12"/>
      <c r="DLE24" s="12"/>
      <c r="DLF24" s="12"/>
      <c r="DLG24" s="12"/>
      <c r="DLH24" s="12"/>
      <c r="DLI24" s="12"/>
      <c r="DLJ24" s="12"/>
      <c r="DLK24" s="12"/>
      <c r="DLL24" s="12"/>
      <c r="DLM24" s="12"/>
      <c r="DLN24" s="12"/>
      <c r="DLO24" s="12"/>
      <c r="DLP24" s="12"/>
      <c r="DLQ24" s="12"/>
      <c r="DLR24" s="12"/>
      <c r="DLS24" s="12"/>
      <c r="DLT24" s="12"/>
      <c r="DLU24" s="12"/>
      <c r="DLV24" s="12"/>
      <c r="DLW24" s="12"/>
      <c r="DLX24" s="12"/>
      <c r="DLY24" s="12"/>
      <c r="DLZ24" s="12"/>
      <c r="DMA24" s="12"/>
      <c r="DMB24" s="12"/>
      <c r="DMC24" s="12"/>
      <c r="DMD24" s="12"/>
      <c r="DME24" s="12"/>
      <c r="DMF24" s="12"/>
      <c r="DMG24" s="12"/>
      <c r="DMH24" s="12"/>
      <c r="DMI24" s="12"/>
      <c r="DMJ24" s="12"/>
      <c r="DMK24" s="12"/>
      <c r="DML24" s="12"/>
      <c r="DMM24" s="12"/>
      <c r="DMN24" s="12"/>
      <c r="DMO24" s="12"/>
      <c r="DMP24" s="12"/>
      <c r="DMQ24" s="12"/>
      <c r="DMR24" s="12"/>
      <c r="DMS24" s="12"/>
      <c r="DMT24" s="12"/>
      <c r="DMU24" s="12"/>
      <c r="DMV24" s="12"/>
      <c r="DMW24" s="12"/>
      <c r="DMX24" s="12"/>
      <c r="DMY24" s="12"/>
      <c r="DMZ24" s="12"/>
      <c r="DNA24" s="12"/>
      <c r="DNB24" s="12"/>
      <c r="DNC24" s="12"/>
      <c r="DND24" s="12"/>
      <c r="DNE24" s="12"/>
      <c r="DNF24" s="12"/>
      <c r="DNG24" s="12"/>
      <c r="DNH24" s="12"/>
      <c r="DNI24" s="12"/>
      <c r="DNJ24" s="12"/>
      <c r="DNK24" s="12"/>
      <c r="DNL24" s="12"/>
      <c r="DNM24" s="12"/>
      <c r="DNN24" s="12"/>
      <c r="DNO24" s="12"/>
      <c r="DNP24" s="12"/>
      <c r="DNQ24" s="12"/>
      <c r="DNR24" s="12"/>
      <c r="DNS24" s="12"/>
      <c r="DNT24" s="12"/>
      <c r="DNU24" s="12"/>
      <c r="DNV24" s="12"/>
      <c r="DNW24" s="12"/>
      <c r="DNX24" s="12"/>
      <c r="DNY24" s="12"/>
      <c r="DNZ24" s="12"/>
      <c r="DOA24" s="12"/>
      <c r="DOB24" s="12"/>
      <c r="DOC24" s="12"/>
      <c r="DOD24" s="12"/>
      <c r="DOE24" s="12"/>
      <c r="DOF24" s="12"/>
      <c r="DOG24" s="12"/>
      <c r="DOH24" s="12"/>
      <c r="DOI24" s="12"/>
      <c r="DOJ24" s="12"/>
      <c r="DOK24" s="12"/>
      <c r="DOL24" s="12"/>
      <c r="DOM24" s="12"/>
      <c r="DON24" s="12"/>
      <c r="DOO24" s="12"/>
      <c r="DOP24" s="12"/>
      <c r="DOQ24" s="12"/>
      <c r="DOR24" s="12"/>
      <c r="DOS24" s="12"/>
      <c r="DOT24" s="12"/>
      <c r="DOU24" s="12"/>
      <c r="DOV24" s="12"/>
      <c r="DOW24" s="12"/>
      <c r="DOX24" s="12"/>
      <c r="DOY24" s="12"/>
      <c r="DOZ24" s="12"/>
      <c r="DPA24" s="12"/>
      <c r="DPB24" s="12"/>
      <c r="DPC24" s="12"/>
      <c r="DPD24" s="12"/>
      <c r="DPE24" s="12"/>
      <c r="DPF24" s="12"/>
      <c r="DPG24" s="12"/>
      <c r="DPH24" s="12"/>
      <c r="DPI24" s="12"/>
      <c r="DPJ24" s="12"/>
      <c r="DPK24" s="12"/>
      <c r="DPL24" s="12"/>
      <c r="DPM24" s="12"/>
      <c r="DPN24" s="12"/>
      <c r="DPO24" s="12"/>
      <c r="DPP24" s="12"/>
      <c r="DPQ24" s="12"/>
      <c r="DPR24" s="12"/>
      <c r="DPS24" s="12"/>
      <c r="DPT24" s="12"/>
      <c r="DPU24" s="12"/>
      <c r="DPV24" s="12"/>
      <c r="DPW24" s="12"/>
      <c r="DPX24" s="12"/>
      <c r="DPY24" s="12"/>
      <c r="DPZ24" s="12"/>
      <c r="DQA24" s="12"/>
      <c r="DQB24" s="12"/>
      <c r="DQC24" s="12"/>
      <c r="DQD24" s="12"/>
      <c r="DQE24" s="12"/>
      <c r="DQF24" s="12"/>
      <c r="DQG24" s="12"/>
      <c r="DQH24" s="12"/>
      <c r="DQI24" s="12"/>
      <c r="DQJ24" s="12"/>
      <c r="DQK24" s="12"/>
      <c r="DQL24" s="12"/>
      <c r="DQM24" s="12"/>
      <c r="DQN24" s="12"/>
      <c r="DQO24" s="12"/>
      <c r="DQP24" s="12"/>
      <c r="DQQ24" s="12"/>
      <c r="DQR24" s="12"/>
      <c r="DQS24" s="12"/>
      <c r="DQT24" s="12"/>
      <c r="DQU24" s="12"/>
      <c r="DQV24" s="12"/>
      <c r="DQW24" s="12"/>
      <c r="DQX24" s="12"/>
      <c r="DQY24" s="12"/>
      <c r="DQZ24" s="12"/>
      <c r="DRA24" s="12"/>
      <c r="DRB24" s="12"/>
      <c r="DRC24" s="12"/>
      <c r="DRD24" s="12"/>
      <c r="DRE24" s="12"/>
      <c r="DRF24" s="12"/>
      <c r="DRG24" s="12"/>
      <c r="DRH24" s="12"/>
      <c r="DRI24" s="12"/>
      <c r="DRJ24" s="12"/>
      <c r="DRK24" s="12"/>
      <c r="DRL24" s="12"/>
      <c r="DRM24" s="12"/>
      <c r="DRN24" s="12"/>
      <c r="DRO24" s="12"/>
      <c r="DRP24" s="12"/>
      <c r="DRQ24" s="12"/>
      <c r="DRR24" s="12"/>
      <c r="DRS24" s="12"/>
      <c r="DRT24" s="12"/>
      <c r="DRU24" s="12"/>
      <c r="DRV24" s="12"/>
      <c r="DRW24" s="12"/>
      <c r="DRX24" s="12"/>
      <c r="DRY24" s="12"/>
      <c r="DRZ24" s="12"/>
      <c r="DSA24" s="12"/>
      <c r="DSB24" s="12"/>
      <c r="DSC24" s="12"/>
      <c r="DSD24" s="12"/>
      <c r="DSE24" s="12"/>
      <c r="DSF24" s="12"/>
      <c r="DSG24" s="12"/>
      <c r="DSH24" s="12"/>
      <c r="DSI24" s="12"/>
      <c r="DSJ24" s="12"/>
      <c r="DSK24" s="12"/>
      <c r="DSL24" s="12"/>
      <c r="DSM24" s="12"/>
      <c r="DSN24" s="12"/>
      <c r="DSO24" s="12"/>
      <c r="DSP24" s="12"/>
      <c r="DSQ24" s="12"/>
      <c r="DSR24" s="12"/>
      <c r="DSS24" s="12"/>
      <c r="DST24" s="12"/>
      <c r="DSU24" s="12"/>
      <c r="DSV24" s="12"/>
      <c r="DSW24" s="12"/>
      <c r="DSX24" s="12"/>
      <c r="DSY24" s="12"/>
      <c r="DSZ24" s="12"/>
      <c r="DTA24" s="12"/>
      <c r="DTB24" s="12"/>
      <c r="DTC24" s="12"/>
      <c r="DTD24" s="12"/>
      <c r="DTE24" s="12"/>
      <c r="DTF24" s="12"/>
      <c r="DTG24" s="12"/>
      <c r="DTH24" s="12"/>
      <c r="DTI24" s="12"/>
      <c r="DTJ24" s="12"/>
      <c r="DTK24" s="12"/>
      <c r="DTL24" s="12"/>
      <c r="DTM24" s="12"/>
      <c r="DTN24" s="12"/>
      <c r="DTO24" s="12"/>
      <c r="DTP24" s="12"/>
      <c r="DTQ24" s="12"/>
      <c r="DTR24" s="12"/>
      <c r="DTS24" s="12"/>
      <c r="DTT24" s="12"/>
      <c r="DTU24" s="12"/>
      <c r="DTV24" s="12"/>
      <c r="DTW24" s="12"/>
      <c r="DTX24" s="12"/>
      <c r="DTY24" s="12"/>
      <c r="DTZ24" s="12"/>
      <c r="DUA24" s="12"/>
      <c r="DUB24" s="12"/>
      <c r="DUC24" s="12"/>
      <c r="DUD24" s="12"/>
      <c r="DUE24" s="12"/>
      <c r="DUF24" s="12"/>
      <c r="DUG24" s="12"/>
      <c r="DUH24" s="12"/>
      <c r="DUI24" s="12"/>
      <c r="DUJ24" s="12"/>
      <c r="DUK24" s="12"/>
      <c r="DUL24" s="12"/>
      <c r="DUM24" s="12"/>
      <c r="DUN24" s="12"/>
      <c r="DUO24" s="12"/>
      <c r="DUP24" s="12"/>
      <c r="DUQ24" s="12"/>
      <c r="DUR24" s="12"/>
      <c r="DUS24" s="12"/>
      <c r="DUT24" s="12"/>
      <c r="DUU24" s="12"/>
      <c r="DUV24" s="12"/>
      <c r="DUW24" s="12"/>
      <c r="DUX24" s="12"/>
      <c r="DUY24" s="12"/>
      <c r="DUZ24" s="12"/>
      <c r="DVA24" s="12"/>
      <c r="DVB24" s="12"/>
      <c r="DVC24" s="12"/>
      <c r="DVD24" s="12"/>
      <c r="DVE24" s="12"/>
      <c r="DVF24" s="12"/>
      <c r="DVG24" s="12"/>
      <c r="DVH24" s="12"/>
      <c r="DVI24" s="12"/>
      <c r="DVJ24" s="12"/>
      <c r="DVK24" s="12"/>
      <c r="DVL24" s="12"/>
      <c r="DVM24" s="12"/>
      <c r="DVN24" s="12"/>
      <c r="DVO24" s="12"/>
      <c r="DVP24" s="12"/>
      <c r="DVQ24" s="12"/>
      <c r="DVR24" s="12"/>
      <c r="DVS24" s="12"/>
      <c r="DVT24" s="12"/>
      <c r="DVU24" s="12"/>
      <c r="DVV24" s="12"/>
      <c r="DVW24" s="12"/>
      <c r="DVX24" s="12"/>
      <c r="DVY24" s="12"/>
      <c r="DVZ24" s="12"/>
      <c r="DWA24" s="12"/>
      <c r="DWB24" s="12"/>
      <c r="DWC24" s="12"/>
      <c r="DWD24" s="12"/>
      <c r="DWE24" s="12"/>
      <c r="DWF24" s="12"/>
      <c r="DWG24" s="12"/>
      <c r="DWH24" s="12"/>
      <c r="DWI24" s="12"/>
      <c r="DWJ24" s="12"/>
      <c r="DWK24" s="12"/>
      <c r="DWL24" s="12"/>
      <c r="DWM24" s="12"/>
      <c r="DWN24" s="12"/>
      <c r="DWO24" s="12"/>
      <c r="DWP24" s="12"/>
      <c r="DWQ24" s="12"/>
      <c r="DWR24" s="12"/>
      <c r="DWS24" s="12"/>
      <c r="DWT24" s="12"/>
      <c r="DWU24" s="12"/>
      <c r="DWV24" s="12"/>
      <c r="DWW24" s="12"/>
      <c r="DWX24" s="12"/>
      <c r="DWY24" s="12"/>
      <c r="DWZ24" s="12"/>
      <c r="DXA24" s="12"/>
      <c r="DXB24" s="12"/>
      <c r="DXC24" s="12"/>
      <c r="DXD24" s="12"/>
      <c r="DXE24" s="12"/>
      <c r="DXF24" s="12"/>
      <c r="DXG24" s="12"/>
      <c r="DXH24" s="12"/>
      <c r="DXI24" s="12"/>
      <c r="DXJ24" s="12"/>
      <c r="DXK24" s="12"/>
      <c r="DXL24" s="12"/>
      <c r="DXM24" s="12"/>
      <c r="DXN24" s="12"/>
      <c r="DXO24" s="12"/>
      <c r="DXP24" s="12"/>
      <c r="DXQ24" s="12"/>
      <c r="DXR24" s="12"/>
      <c r="DXS24" s="12"/>
      <c r="DXT24" s="12"/>
      <c r="DXU24" s="12"/>
      <c r="DXV24" s="12"/>
      <c r="DXW24" s="12"/>
      <c r="DXX24" s="12"/>
      <c r="DXY24" s="12"/>
      <c r="DXZ24" s="12"/>
      <c r="DYA24" s="12"/>
      <c r="DYB24" s="12"/>
      <c r="DYC24" s="12"/>
      <c r="DYD24" s="12"/>
      <c r="DYE24" s="12"/>
      <c r="DYF24" s="12"/>
      <c r="DYG24" s="12"/>
      <c r="DYH24" s="12"/>
      <c r="DYI24" s="12"/>
      <c r="DYJ24" s="12"/>
      <c r="DYK24" s="12"/>
      <c r="DYL24" s="12"/>
      <c r="DYM24" s="12"/>
      <c r="DYN24" s="12"/>
      <c r="DYO24" s="12"/>
      <c r="DYP24" s="12"/>
      <c r="DYQ24" s="12"/>
      <c r="DYR24" s="12"/>
      <c r="DYS24" s="12"/>
      <c r="DYT24" s="12"/>
      <c r="DYU24" s="12"/>
      <c r="DYV24" s="12"/>
      <c r="DYW24" s="12"/>
      <c r="DYX24" s="12"/>
      <c r="DYY24" s="12"/>
      <c r="DYZ24" s="12"/>
      <c r="DZA24" s="12"/>
      <c r="DZB24" s="12"/>
      <c r="DZC24" s="12"/>
      <c r="DZD24" s="12"/>
      <c r="DZE24" s="12"/>
      <c r="DZF24" s="12"/>
      <c r="DZG24" s="12"/>
      <c r="DZH24" s="12"/>
      <c r="DZI24" s="12"/>
      <c r="DZJ24" s="12"/>
      <c r="DZK24" s="12"/>
      <c r="DZL24" s="12"/>
      <c r="DZM24" s="12"/>
      <c r="DZN24" s="12"/>
      <c r="DZO24" s="12"/>
      <c r="DZP24" s="12"/>
      <c r="DZQ24" s="12"/>
      <c r="DZR24" s="12"/>
      <c r="DZS24" s="12"/>
      <c r="DZT24" s="12"/>
      <c r="DZU24" s="12"/>
      <c r="DZV24" s="12"/>
      <c r="DZW24" s="12"/>
      <c r="DZX24" s="12"/>
      <c r="DZY24" s="12"/>
      <c r="DZZ24" s="12"/>
      <c r="EAA24" s="12"/>
      <c r="EAB24" s="12"/>
      <c r="EAC24" s="12"/>
      <c r="EAD24" s="12"/>
      <c r="EAE24" s="12"/>
      <c r="EAF24" s="12"/>
      <c r="EAG24" s="12"/>
      <c r="EAH24" s="12"/>
      <c r="EAI24" s="12"/>
      <c r="EAJ24" s="12"/>
      <c r="EAK24" s="12"/>
      <c r="EAL24" s="12"/>
      <c r="EAM24" s="12"/>
      <c r="EAN24" s="12"/>
      <c r="EAO24" s="12"/>
      <c r="EAP24" s="12"/>
      <c r="EAQ24" s="12"/>
      <c r="EAR24" s="12"/>
      <c r="EAS24" s="12"/>
      <c r="EAT24" s="12"/>
      <c r="EAU24" s="12"/>
      <c r="EAV24" s="12"/>
      <c r="EAW24" s="12"/>
      <c r="EAX24" s="12"/>
      <c r="EAY24" s="12"/>
      <c r="EAZ24" s="12"/>
      <c r="EBA24" s="12"/>
      <c r="EBB24" s="12"/>
      <c r="EBC24" s="12"/>
      <c r="EBD24" s="12"/>
      <c r="EBE24" s="12"/>
      <c r="EBF24" s="12"/>
      <c r="EBG24" s="12"/>
      <c r="EBH24" s="12"/>
      <c r="EBI24" s="12"/>
      <c r="EBJ24" s="12"/>
      <c r="EBK24" s="12"/>
      <c r="EBL24" s="12"/>
      <c r="EBM24" s="12"/>
      <c r="EBN24" s="12"/>
      <c r="EBO24" s="12"/>
      <c r="EBP24" s="12"/>
      <c r="EBQ24" s="12"/>
      <c r="EBR24" s="12"/>
      <c r="EBS24" s="12"/>
      <c r="EBT24" s="12"/>
      <c r="EBU24" s="12"/>
      <c r="EBV24" s="12"/>
      <c r="EBW24" s="12"/>
      <c r="EBX24" s="12"/>
      <c r="EBY24" s="12"/>
      <c r="EBZ24" s="12"/>
      <c r="ECA24" s="12"/>
      <c r="ECB24" s="12"/>
      <c r="ECC24" s="12"/>
      <c r="ECD24" s="12"/>
      <c r="ECE24" s="12"/>
      <c r="ECF24" s="12"/>
      <c r="ECG24" s="12"/>
      <c r="ECH24" s="12"/>
      <c r="ECI24" s="12"/>
      <c r="ECJ24" s="12"/>
      <c r="ECK24" s="12"/>
      <c r="ECL24" s="12"/>
      <c r="ECM24" s="12"/>
      <c r="ECN24" s="12"/>
      <c r="ECO24" s="12"/>
      <c r="ECP24" s="12"/>
      <c r="ECQ24" s="12"/>
      <c r="ECR24" s="12"/>
      <c r="ECS24" s="12"/>
      <c r="ECT24" s="12"/>
      <c r="ECU24" s="12"/>
      <c r="ECV24" s="12"/>
      <c r="ECW24" s="12"/>
      <c r="ECX24" s="12"/>
      <c r="ECY24" s="12"/>
      <c r="ECZ24" s="12"/>
      <c r="EDA24" s="12"/>
      <c r="EDB24" s="12"/>
      <c r="EDC24" s="12"/>
      <c r="EDD24" s="12"/>
      <c r="EDE24" s="12"/>
      <c r="EDF24" s="12"/>
      <c r="EDG24" s="12"/>
      <c r="EDH24" s="12"/>
      <c r="EDI24" s="12"/>
      <c r="EDJ24" s="12"/>
      <c r="EDK24" s="12"/>
      <c r="EDL24" s="12"/>
      <c r="EDM24" s="12"/>
      <c r="EDN24" s="12"/>
      <c r="EDO24" s="12"/>
      <c r="EDP24" s="12"/>
      <c r="EDQ24" s="12"/>
      <c r="EDR24" s="12"/>
      <c r="EDS24" s="12"/>
      <c r="EDT24" s="12"/>
      <c r="EDU24" s="12"/>
      <c r="EDV24" s="12"/>
      <c r="EDW24" s="12"/>
      <c r="EDX24" s="12"/>
      <c r="EDY24" s="12"/>
      <c r="EDZ24" s="12"/>
      <c r="EEA24" s="12"/>
      <c r="EEB24" s="12"/>
      <c r="EEC24" s="12"/>
      <c r="EED24" s="12"/>
      <c r="EEE24" s="12"/>
      <c r="EEF24" s="12"/>
      <c r="EEG24" s="12"/>
      <c r="EEH24" s="12"/>
      <c r="EEI24" s="12"/>
      <c r="EEJ24" s="12"/>
      <c r="EEK24" s="12"/>
      <c r="EEL24" s="12"/>
      <c r="EEM24" s="12"/>
      <c r="EEN24" s="12"/>
      <c r="EEO24" s="12"/>
      <c r="EEP24" s="12"/>
      <c r="EEQ24" s="12"/>
      <c r="EER24" s="12"/>
      <c r="EES24" s="12"/>
      <c r="EET24" s="12"/>
      <c r="EEU24" s="12"/>
      <c r="EEV24" s="12"/>
      <c r="EEW24" s="12"/>
      <c r="EEX24" s="12"/>
      <c r="EEY24" s="12"/>
      <c r="EEZ24" s="12"/>
      <c r="EFA24" s="12"/>
      <c r="EFB24" s="12"/>
      <c r="EFC24" s="12"/>
      <c r="EFD24" s="12"/>
      <c r="EFE24" s="12"/>
      <c r="EFF24" s="12"/>
      <c r="EFG24" s="12"/>
      <c r="EFH24" s="12"/>
      <c r="EFI24" s="12"/>
      <c r="EFJ24" s="12"/>
      <c r="EFK24" s="12"/>
      <c r="EFL24" s="12"/>
      <c r="EFM24" s="12"/>
      <c r="EFN24" s="12"/>
      <c r="EFO24" s="12"/>
      <c r="EFP24" s="12"/>
      <c r="EFQ24" s="12"/>
      <c r="EFR24" s="12"/>
      <c r="EFS24" s="12"/>
      <c r="EFT24" s="12"/>
      <c r="EFU24" s="12"/>
      <c r="EFV24" s="12"/>
      <c r="EFW24" s="12"/>
      <c r="EFX24" s="12"/>
      <c r="EFY24" s="12"/>
      <c r="EFZ24" s="12"/>
      <c r="EGA24" s="12"/>
      <c r="EGB24" s="12"/>
      <c r="EGC24" s="12"/>
      <c r="EGD24" s="12"/>
      <c r="EGE24" s="12"/>
      <c r="EGF24" s="12"/>
      <c r="EGG24" s="12"/>
      <c r="EGH24" s="12"/>
      <c r="EGI24" s="12"/>
      <c r="EGJ24" s="12"/>
      <c r="EGK24" s="12"/>
      <c r="EGL24" s="12"/>
      <c r="EGM24" s="12"/>
      <c r="EGN24" s="12"/>
      <c r="EGO24" s="12"/>
      <c r="EGP24" s="12"/>
      <c r="EGQ24" s="12"/>
      <c r="EGR24" s="12"/>
      <c r="EGS24" s="12"/>
      <c r="EGT24" s="12"/>
      <c r="EGU24" s="12"/>
      <c r="EGV24" s="12"/>
      <c r="EGW24" s="12"/>
      <c r="EGX24" s="12"/>
      <c r="EGY24" s="12"/>
      <c r="EGZ24" s="12"/>
      <c r="EHA24" s="12"/>
      <c r="EHB24" s="12"/>
      <c r="EHC24" s="12"/>
      <c r="EHD24" s="12"/>
      <c r="EHE24" s="12"/>
      <c r="EHF24" s="12"/>
      <c r="EHG24" s="12"/>
      <c r="EHH24" s="12"/>
      <c r="EHI24" s="12"/>
      <c r="EHJ24" s="12"/>
      <c r="EHK24" s="12"/>
      <c r="EHL24" s="12"/>
      <c r="EHM24" s="12"/>
      <c r="EHN24" s="12"/>
      <c r="EHO24" s="12"/>
      <c r="EHP24" s="12"/>
      <c r="EHQ24" s="12"/>
      <c r="EHR24" s="12"/>
      <c r="EHS24" s="12"/>
      <c r="EHT24" s="12"/>
      <c r="EHU24" s="12"/>
      <c r="EHV24" s="12"/>
      <c r="EHW24" s="12"/>
      <c r="EHX24" s="12"/>
      <c r="EHY24" s="12"/>
      <c r="EHZ24" s="12"/>
      <c r="EIA24" s="12"/>
      <c r="EIB24" s="12"/>
      <c r="EIC24" s="12"/>
      <c r="EID24" s="12"/>
      <c r="EIE24" s="12"/>
      <c r="EIF24" s="12"/>
      <c r="EIG24" s="12"/>
      <c r="EIH24" s="12"/>
      <c r="EII24" s="12"/>
      <c r="EIJ24" s="12"/>
      <c r="EIK24" s="12"/>
      <c r="EIL24" s="12"/>
      <c r="EIM24" s="12"/>
      <c r="EIN24" s="12"/>
      <c r="EIO24" s="12"/>
      <c r="EIP24" s="12"/>
      <c r="EIQ24" s="12"/>
      <c r="EIR24" s="12"/>
      <c r="EIS24" s="12"/>
      <c r="EIT24" s="12"/>
      <c r="EIU24" s="12"/>
      <c r="EIV24" s="12"/>
      <c r="EIW24" s="12"/>
      <c r="EIX24" s="12"/>
      <c r="EIY24" s="12"/>
      <c r="EIZ24" s="12"/>
      <c r="EJA24" s="12"/>
      <c r="EJB24" s="12"/>
      <c r="EJC24" s="12"/>
      <c r="EJD24" s="12"/>
      <c r="EJE24" s="12"/>
      <c r="EJF24" s="12"/>
      <c r="EJG24" s="12"/>
      <c r="EJH24" s="12"/>
      <c r="EJI24" s="12"/>
      <c r="EJJ24" s="12"/>
      <c r="EJK24" s="12"/>
      <c r="EJL24" s="12"/>
      <c r="EJM24" s="12"/>
      <c r="EJN24" s="12"/>
      <c r="EJO24" s="12"/>
      <c r="EJP24" s="12"/>
      <c r="EJQ24" s="12"/>
      <c r="EJR24" s="12"/>
      <c r="EJS24" s="12"/>
      <c r="EJT24" s="12"/>
      <c r="EJU24" s="12"/>
      <c r="EJV24" s="12"/>
      <c r="EJW24" s="12"/>
      <c r="EJX24" s="12"/>
      <c r="EJY24" s="12"/>
      <c r="EJZ24" s="12"/>
      <c r="EKA24" s="12"/>
      <c r="EKB24" s="12"/>
      <c r="EKC24" s="12"/>
      <c r="EKD24" s="12"/>
      <c r="EKE24" s="12"/>
      <c r="EKF24" s="12"/>
      <c r="EKG24" s="12"/>
      <c r="EKH24" s="12"/>
      <c r="EKI24" s="12"/>
      <c r="EKJ24" s="12"/>
      <c r="EKK24" s="12"/>
      <c r="EKL24" s="12"/>
      <c r="EKM24" s="12"/>
      <c r="EKN24" s="12"/>
      <c r="EKO24" s="12"/>
      <c r="EKP24" s="12"/>
      <c r="EKQ24" s="12"/>
      <c r="EKR24" s="12"/>
      <c r="EKS24" s="12"/>
      <c r="EKT24" s="12"/>
      <c r="EKU24" s="12"/>
      <c r="EKV24" s="12"/>
      <c r="EKW24" s="12"/>
      <c r="EKX24" s="12"/>
      <c r="EKY24" s="12"/>
      <c r="EKZ24" s="12"/>
      <c r="ELA24" s="12"/>
      <c r="ELB24" s="12"/>
      <c r="ELC24" s="12"/>
      <c r="ELD24" s="12"/>
      <c r="ELE24" s="12"/>
      <c r="ELF24" s="12"/>
      <c r="ELG24" s="12"/>
      <c r="ELH24" s="12"/>
      <c r="ELI24" s="12"/>
      <c r="ELJ24" s="12"/>
      <c r="ELK24" s="12"/>
      <c r="ELL24" s="12"/>
      <c r="ELM24" s="12"/>
      <c r="ELN24" s="12"/>
      <c r="ELO24" s="12"/>
      <c r="ELP24" s="12"/>
      <c r="ELQ24" s="12"/>
      <c r="ELR24" s="12"/>
      <c r="ELS24" s="12"/>
      <c r="ELT24" s="12"/>
      <c r="ELU24" s="12"/>
      <c r="ELV24" s="12"/>
      <c r="ELW24" s="12"/>
      <c r="ELX24" s="12"/>
      <c r="ELY24" s="12"/>
      <c r="ELZ24" s="12"/>
      <c r="EMA24" s="12"/>
      <c r="EMB24" s="12"/>
      <c r="EMC24" s="12"/>
      <c r="EMD24" s="12"/>
      <c r="EME24" s="12"/>
      <c r="EMF24" s="12"/>
      <c r="EMG24" s="12"/>
      <c r="EMH24" s="12"/>
      <c r="EMI24" s="12"/>
      <c r="EMJ24" s="12"/>
      <c r="EMK24" s="12"/>
      <c r="EML24" s="12"/>
      <c r="EMM24" s="12"/>
      <c r="EMN24" s="12"/>
      <c r="EMO24" s="12"/>
      <c r="EMP24" s="12"/>
      <c r="EMQ24" s="12"/>
      <c r="EMR24" s="12"/>
      <c r="EMS24" s="12"/>
      <c r="EMT24" s="12"/>
      <c r="EMU24" s="12"/>
      <c r="EMV24" s="12"/>
      <c r="EMW24" s="12"/>
      <c r="EMX24" s="12"/>
      <c r="EMY24" s="12"/>
      <c r="EMZ24" s="12"/>
      <c r="ENA24" s="12"/>
      <c r="ENB24" s="12"/>
      <c r="ENC24" s="12"/>
      <c r="END24" s="12"/>
      <c r="ENE24" s="12"/>
      <c r="ENF24" s="12"/>
      <c r="ENG24" s="12"/>
      <c r="ENH24" s="12"/>
      <c r="ENI24" s="12"/>
      <c r="ENJ24" s="12"/>
      <c r="ENK24" s="12"/>
      <c r="ENL24" s="12"/>
      <c r="ENM24" s="12"/>
      <c r="ENN24" s="12"/>
      <c r="ENO24" s="12"/>
      <c r="ENP24" s="12"/>
      <c r="ENQ24" s="12"/>
      <c r="ENR24" s="12"/>
      <c r="ENS24" s="12"/>
      <c r="ENT24" s="12"/>
      <c r="ENU24" s="12"/>
      <c r="ENV24" s="12"/>
      <c r="ENW24" s="12"/>
      <c r="ENX24" s="12"/>
      <c r="ENY24" s="12"/>
      <c r="ENZ24" s="12"/>
      <c r="EOA24" s="12"/>
      <c r="EOB24" s="12"/>
      <c r="EOC24" s="12"/>
      <c r="EOD24" s="12"/>
      <c r="EOE24" s="12"/>
      <c r="EOF24" s="12"/>
      <c r="EOG24" s="12"/>
      <c r="EOH24" s="12"/>
      <c r="EOI24" s="12"/>
      <c r="EOJ24" s="12"/>
      <c r="EOK24" s="12"/>
      <c r="EOL24" s="12"/>
      <c r="EOM24" s="12"/>
      <c r="EON24" s="12"/>
      <c r="EOO24" s="12"/>
      <c r="EOP24" s="12"/>
      <c r="EOQ24" s="12"/>
      <c r="EOR24" s="12"/>
      <c r="EOS24" s="12"/>
      <c r="EOT24" s="12"/>
      <c r="EOU24" s="12"/>
      <c r="EOV24" s="12"/>
      <c r="EOW24" s="12"/>
      <c r="EOX24" s="12"/>
      <c r="EOY24" s="12"/>
      <c r="EOZ24" s="12"/>
      <c r="EPA24" s="12"/>
      <c r="EPB24" s="12"/>
      <c r="EPC24" s="12"/>
      <c r="EPD24" s="12"/>
      <c r="EPE24" s="12"/>
      <c r="EPF24" s="12"/>
      <c r="EPG24" s="12"/>
      <c r="EPH24" s="12"/>
      <c r="EPI24" s="12"/>
      <c r="EPJ24" s="12"/>
      <c r="EPK24" s="12"/>
      <c r="EPL24" s="12"/>
      <c r="EPM24" s="12"/>
      <c r="EPN24" s="12"/>
      <c r="EPO24" s="12"/>
      <c r="EPP24" s="12"/>
      <c r="EPQ24" s="12"/>
      <c r="EPR24" s="12"/>
      <c r="EPS24" s="12"/>
      <c r="EPT24" s="12"/>
      <c r="EPU24" s="12"/>
      <c r="EPV24" s="12"/>
      <c r="EPW24" s="12"/>
      <c r="EPX24" s="12"/>
      <c r="EPY24" s="12"/>
      <c r="EPZ24" s="12"/>
      <c r="EQA24" s="12"/>
      <c r="EQB24" s="12"/>
      <c r="EQC24" s="12"/>
      <c r="EQD24" s="12"/>
      <c r="EQE24" s="12"/>
      <c r="EQF24" s="12"/>
      <c r="EQG24" s="12"/>
      <c r="EQH24" s="12"/>
      <c r="EQI24" s="12"/>
      <c r="EQJ24" s="12"/>
      <c r="EQK24" s="12"/>
      <c r="EQL24" s="12"/>
      <c r="EQM24" s="12"/>
      <c r="EQN24" s="12"/>
      <c r="EQO24" s="12"/>
      <c r="EQP24" s="12"/>
      <c r="EQQ24" s="12"/>
      <c r="EQR24" s="12"/>
      <c r="EQS24" s="12"/>
      <c r="EQT24" s="12"/>
      <c r="EQU24" s="12"/>
      <c r="EQV24" s="12"/>
      <c r="EQW24" s="12"/>
      <c r="EQX24" s="12"/>
      <c r="EQY24" s="12"/>
      <c r="EQZ24" s="12"/>
      <c r="ERA24" s="12"/>
      <c r="ERB24" s="12"/>
      <c r="ERC24" s="12"/>
      <c r="ERD24" s="12"/>
      <c r="ERE24" s="12"/>
      <c r="ERF24" s="12"/>
      <c r="ERG24" s="12"/>
      <c r="ERH24" s="12"/>
      <c r="ERI24" s="12"/>
      <c r="ERJ24" s="12"/>
      <c r="ERK24" s="12"/>
      <c r="ERL24" s="12"/>
      <c r="ERM24" s="12"/>
      <c r="ERN24" s="12"/>
      <c r="ERO24" s="12"/>
      <c r="ERP24" s="12"/>
      <c r="ERQ24" s="12"/>
      <c r="ERR24" s="12"/>
      <c r="ERS24" s="12"/>
      <c r="ERT24" s="12"/>
      <c r="ERU24" s="12"/>
      <c r="ERV24" s="12"/>
      <c r="ERW24" s="12"/>
      <c r="ERX24" s="12"/>
      <c r="ERY24" s="12"/>
      <c r="ERZ24" s="12"/>
      <c r="ESA24" s="12"/>
      <c r="ESB24" s="12"/>
      <c r="ESC24" s="12"/>
      <c r="ESD24" s="12"/>
      <c r="ESE24" s="12"/>
      <c r="ESF24" s="12"/>
      <c r="ESG24" s="12"/>
      <c r="ESH24" s="12"/>
      <c r="ESI24" s="12"/>
      <c r="ESJ24" s="12"/>
      <c r="ESK24" s="12"/>
      <c r="ESL24" s="12"/>
      <c r="ESM24" s="12"/>
      <c r="ESN24" s="12"/>
      <c r="ESO24" s="12"/>
      <c r="ESP24" s="12"/>
      <c r="ESQ24" s="12"/>
      <c r="ESR24" s="12"/>
      <c r="ESS24" s="12"/>
      <c r="EST24" s="12"/>
      <c r="ESU24" s="12"/>
      <c r="ESV24" s="12"/>
      <c r="ESW24" s="12"/>
      <c r="ESX24" s="12"/>
      <c r="ESY24" s="12"/>
      <c r="ESZ24" s="12"/>
      <c r="ETA24" s="12"/>
      <c r="ETB24" s="12"/>
      <c r="ETC24" s="12"/>
      <c r="ETD24" s="12"/>
      <c r="ETE24" s="12"/>
      <c r="ETF24" s="12"/>
      <c r="ETG24" s="12"/>
      <c r="ETH24" s="12"/>
      <c r="ETI24" s="12"/>
      <c r="ETJ24" s="12"/>
      <c r="ETK24" s="12"/>
      <c r="ETL24" s="12"/>
      <c r="ETM24" s="12"/>
      <c r="ETN24" s="12"/>
      <c r="ETO24" s="12"/>
      <c r="ETP24" s="12"/>
      <c r="ETQ24" s="12"/>
      <c r="ETR24" s="12"/>
      <c r="ETS24" s="12"/>
      <c r="ETT24" s="12"/>
      <c r="ETU24" s="12"/>
      <c r="ETV24" s="12"/>
      <c r="ETW24" s="12"/>
      <c r="ETX24" s="12"/>
      <c r="ETY24" s="12"/>
      <c r="ETZ24" s="12"/>
      <c r="EUA24" s="12"/>
      <c r="EUB24" s="12"/>
      <c r="EUC24" s="12"/>
      <c r="EUD24" s="12"/>
      <c r="EUE24" s="12"/>
      <c r="EUF24" s="12"/>
      <c r="EUG24" s="12"/>
      <c r="EUH24" s="12"/>
      <c r="EUI24" s="12"/>
      <c r="EUJ24" s="12"/>
      <c r="EUK24" s="12"/>
      <c r="EUL24" s="12"/>
      <c r="EUM24" s="12"/>
      <c r="EUN24" s="12"/>
      <c r="EUO24" s="12"/>
      <c r="EUP24" s="12"/>
      <c r="EUQ24" s="12"/>
      <c r="EUR24" s="12"/>
      <c r="EUS24" s="12"/>
      <c r="EUT24" s="12"/>
      <c r="EUU24" s="12"/>
      <c r="EUV24" s="12"/>
      <c r="EUW24" s="12"/>
      <c r="EUX24" s="12"/>
      <c r="EUY24" s="12"/>
      <c r="EUZ24" s="12"/>
      <c r="EVA24" s="12"/>
      <c r="EVB24" s="12"/>
      <c r="EVC24" s="12"/>
      <c r="EVD24" s="12"/>
      <c r="EVE24" s="12"/>
      <c r="EVF24" s="12"/>
      <c r="EVG24" s="12"/>
      <c r="EVH24" s="12"/>
      <c r="EVI24" s="12"/>
      <c r="EVJ24" s="12"/>
      <c r="EVK24" s="12"/>
      <c r="EVL24" s="12"/>
      <c r="EVM24" s="12"/>
      <c r="EVN24" s="12"/>
      <c r="EVO24" s="12"/>
      <c r="EVP24" s="12"/>
      <c r="EVQ24" s="12"/>
      <c r="EVR24" s="12"/>
      <c r="EVS24" s="12"/>
      <c r="EVT24" s="12"/>
      <c r="EVU24" s="12"/>
      <c r="EVV24" s="12"/>
      <c r="EVW24" s="12"/>
      <c r="EVX24" s="12"/>
      <c r="EVY24" s="12"/>
      <c r="EVZ24" s="12"/>
      <c r="EWA24" s="12"/>
      <c r="EWB24" s="12"/>
      <c r="EWC24" s="12"/>
      <c r="EWD24" s="12"/>
      <c r="EWE24" s="12"/>
      <c r="EWF24" s="12"/>
      <c r="EWG24" s="12"/>
      <c r="EWH24" s="12"/>
      <c r="EWI24" s="12"/>
      <c r="EWJ24" s="12"/>
      <c r="EWK24" s="12"/>
      <c r="EWL24" s="12"/>
      <c r="EWM24" s="12"/>
      <c r="EWN24" s="12"/>
      <c r="EWO24" s="12"/>
      <c r="EWP24" s="12"/>
      <c r="EWQ24" s="12"/>
      <c r="EWR24" s="12"/>
      <c r="EWS24" s="12"/>
      <c r="EWT24" s="12"/>
      <c r="EWU24" s="12"/>
      <c r="EWV24" s="12"/>
      <c r="EWW24" s="12"/>
      <c r="EWX24" s="12"/>
      <c r="EWY24" s="12"/>
      <c r="EWZ24" s="12"/>
      <c r="EXA24" s="12"/>
      <c r="EXB24" s="12"/>
      <c r="EXC24" s="12"/>
      <c r="EXD24" s="12"/>
      <c r="EXE24" s="12"/>
      <c r="EXF24" s="12"/>
      <c r="EXG24" s="12"/>
      <c r="EXH24" s="12"/>
      <c r="EXI24" s="12"/>
      <c r="EXJ24" s="12"/>
      <c r="EXK24" s="12"/>
      <c r="EXL24" s="12"/>
      <c r="EXM24" s="12"/>
      <c r="EXN24" s="12"/>
      <c r="EXO24" s="12"/>
      <c r="EXP24" s="12"/>
      <c r="EXQ24" s="12"/>
      <c r="EXR24" s="12"/>
      <c r="EXS24" s="12"/>
      <c r="EXT24" s="12"/>
      <c r="EXU24" s="12"/>
      <c r="EXV24" s="12"/>
      <c r="EXW24" s="12"/>
      <c r="EXX24" s="12"/>
      <c r="EXY24" s="12"/>
      <c r="EXZ24" s="12"/>
      <c r="EYA24" s="12"/>
      <c r="EYB24" s="12"/>
      <c r="EYC24" s="12"/>
      <c r="EYD24" s="12"/>
      <c r="EYE24" s="12"/>
      <c r="EYF24" s="12"/>
      <c r="EYG24" s="12"/>
      <c r="EYH24" s="12"/>
      <c r="EYI24" s="12"/>
      <c r="EYJ24" s="12"/>
      <c r="EYK24" s="12"/>
      <c r="EYL24" s="12"/>
      <c r="EYM24" s="12"/>
      <c r="EYN24" s="12"/>
      <c r="EYO24" s="12"/>
      <c r="EYP24" s="12"/>
      <c r="EYQ24" s="12"/>
      <c r="EYR24" s="12"/>
      <c r="EYS24" s="12"/>
      <c r="EYT24" s="12"/>
      <c r="EYU24" s="12"/>
      <c r="EYV24" s="12"/>
      <c r="EYW24" s="12"/>
      <c r="EYX24" s="12"/>
      <c r="EYY24" s="12"/>
      <c r="EYZ24" s="12"/>
      <c r="EZA24" s="12"/>
      <c r="EZB24" s="12"/>
      <c r="EZC24" s="12"/>
      <c r="EZD24" s="12"/>
      <c r="EZE24" s="12"/>
      <c r="EZF24" s="12"/>
      <c r="EZG24" s="12"/>
      <c r="EZH24" s="12"/>
      <c r="EZI24" s="12"/>
      <c r="EZJ24" s="12"/>
      <c r="EZK24" s="12"/>
      <c r="EZL24" s="12"/>
      <c r="EZM24" s="12"/>
      <c r="EZN24" s="12"/>
      <c r="EZO24" s="12"/>
      <c r="EZP24" s="12"/>
      <c r="EZQ24" s="12"/>
      <c r="EZR24" s="12"/>
      <c r="EZS24" s="12"/>
      <c r="EZT24" s="12"/>
      <c r="EZU24" s="12"/>
      <c r="EZV24" s="12"/>
      <c r="EZW24" s="12"/>
      <c r="EZX24" s="12"/>
      <c r="EZY24" s="12"/>
      <c r="EZZ24" s="12"/>
      <c r="FAA24" s="12"/>
      <c r="FAB24" s="12"/>
      <c r="FAC24" s="12"/>
      <c r="FAD24" s="12"/>
      <c r="FAE24" s="12"/>
      <c r="FAF24" s="12"/>
      <c r="FAG24" s="12"/>
      <c r="FAH24" s="12"/>
      <c r="FAI24" s="12"/>
      <c r="FAJ24" s="12"/>
      <c r="FAK24" s="12"/>
      <c r="FAL24" s="12"/>
      <c r="FAM24" s="12"/>
      <c r="FAN24" s="12"/>
      <c r="FAO24" s="12"/>
      <c r="FAP24" s="12"/>
      <c r="FAQ24" s="12"/>
      <c r="FAR24" s="12"/>
      <c r="FAS24" s="12"/>
      <c r="FAT24" s="12"/>
      <c r="FAU24" s="12"/>
      <c r="FAV24" s="12"/>
      <c r="FAW24" s="12"/>
      <c r="FAX24" s="12"/>
      <c r="FAY24" s="12"/>
      <c r="FAZ24" s="12"/>
      <c r="FBA24" s="12"/>
      <c r="FBB24" s="12"/>
      <c r="FBC24" s="12"/>
      <c r="FBD24" s="12"/>
      <c r="FBE24" s="12"/>
      <c r="FBF24" s="12"/>
      <c r="FBG24" s="12"/>
      <c r="FBH24" s="12"/>
      <c r="FBI24" s="12"/>
      <c r="FBJ24" s="12"/>
      <c r="FBK24" s="12"/>
      <c r="FBL24" s="12"/>
      <c r="FBM24" s="12"/>
      <c r="FBN24" s="12"/>
      <c r="FBO24" s="12"/>
      <c r="FBP24" s="12"/>
      <c r="FBQ24" s="12"/>
      <c r="FBR24" s="12"/>
      <c r="FBS24" s="12"/>
      <c r="FBT24" s="12"/>
      <c r="FBU24" s="12"/>
      <c r="FBV24" s="12"/>
      <c r="FBW24" s="12"/>
      <c r="FBX24" s="12"/>
      <c r="FBY24" s="12"/>
      <c r="FBZ24" s="12"/>
      <c r="FCA24" s="12"/>
      <c r="FCB24" s="12"/>
      <c r="FCC24" s="12"/>
      <c r="FCD24" s="12"/>
      <c r="FCE24" s="12"/>
      <c r="FCF24" s="12"/>
      <c r="FCG24" s="12"/>
      <c r="FCH24" s="12"/>
      <c r="FCI24" s="12"/>
      <c r="FCJ24" s="12"/>
      <c r="FCK24" s="12"/>
      <c r="FCL24" s="12"/>
      <c r="FCM24" s="12"/>
      <c r="FCN24" s="12"/>
      <c r="FCO24" s="12"/>
      <c r="FCP24" s="12"/>
      <c r="FCQ24" s="12"/>
      <c r="FCR24" s="12"/>
      <c r="FCS24" s="12"/>
      <c r="FCT24" s="12"/>
      <c r="FCU24" s="12"/>
      <c r="FCV24" s="12"/>
      <c r="FCW24" s="12"/>
      <c r="FCX24" s="12"/>
      <c r="FCY24" s="12"/>
      <c r="FCZ24" s="12"/>
      <c r="FDA24" s="12"/>
      <c r="FDB24" s="12"/>
      <c r="FDC24" s="12"/>
      <c r="FDD24" s="12"/>
      <c r="FDE24" s="12"/>
      <c r="FDF24" s="12"/>
      <c r="FDG24" s="12"/>
      <c r="FDH24" s="12"/>
      <c r="FDI24" s="12"/>
      <c r="FDJ24" s="12"/>
      <c r="FDK24" s="12"/>
      <c r="FDL24" s="12"/>
      <c r="FDM24" s="12"/>
      <c r="FDN24" s="12"/>
      <c r="FDO24" s="12"/>
      <c r="FDP24" s="12"/>
      <c r="FDQ24" s="12"/>
      <c r="FDR24" s="12"/>
      <c r="FDS24" s="12"/>
      <c r="FDT24" s="12"/>
      <c r="FDU24" s="12"/>
      <c r="FDV24" s="12"/>
      <c r="FDW24" s="12"/>
      <c r="FDX24" s="12"/>
      <c r="FDY24" s="12"/>
      <c r="FDZ24" s="12"/>
      <c r="FEA24" s="12"/>
      <c r="FEB24" s="12"/>
      <c r="FEC24" s="12"/>
      <c r="FED24" s="12"/>
      <c r="FEE24" s="12"/>
      <c r="FEF24" s="12"/>
      <c r="FEG24" s="12"/>
      <c r="FEH24" s="12"/>
      <c r="FEI24" s="12"/>
      <c r="FEJ24" s="12"/>
      <c r="FEK24" s="12"/>
      <c r="FEL24" s="12"/>
      <c r="FEM24" s="12"/>
      <c r="FEN24" s="12"/>
      <c r="FEO24" s="12"/>
      <c r="FEP24" s="12"/>
      <c r="FEQ24" s="12"/>
      <c r="FER24" s="12"/>
      <c r="FES24" s="12"/>
      <c r="FET24" s="12"/>
      <c r="FEU24" s="12"/>
      <c r="FEV24" s="12"/>
      <c r="FEW24" s="12"/>
      <c r="FEX24" s="12"/>
      <c r="FEY24" s="12"/>
      <c r="FEZ24" s="12"/>
      <c r="FFA24" s="12"/>
      <c r="FFB24" s="12"/>
      <c r="FFC24" s="12"/>
      <c r="FFD24" s="12"/>
      <c r="FFE24" s="12"/>
      <c r="FFF24" s="12"/>
      <c r="FFG24" s="12"/>
      <c r="FFH24" s="12"/>
      <c r="FFI24" s="12"/>
      <c r="FFJ24" s="12"/>
      <c r="FFK24" s="12"/>
      <c r="FFL24" s="12"/>
      <c r="FFM24" s="12"/>
      <c r="FFN24" s="12"/>
      <c r="FFO24" s="12"/>
      <c r="FFP24" s="12"/>
      <c r="FFQ24" s="12"/>
      <c r="FFR24" s="12"/>
      <c r="FFS24" s="12"/>
      <c r="FFT24" s="12"/>
      <c r="FFU24" s="12"/>
      <c r="FFV24" s="12"/>
      <c r="FFW24" s="12"/>
      <c r="FFX24" s="12"/>
      <c r="FFY24" s="12"/>
      <c r="FFZ24" s="12"/>
      <c r="FGA24" s="12"/>
      <c r="FGB24" s="12"/>
      <c r="FGC24" s="12"/>
      <c r="FGD24" s="12"/>
      <c r="FGE24" s="12"/>
      <c r="FGF24" s="12"/>
      <c r="FGG24" s="12"/>
      <c r="FGH24" s="12"/>
      <c r="FGI24" s="12"/>
      <c r="FGJ24" s="12"/>
      <c r="FGK24" s="12"/>
      <c r="FGL24" s="12"/>
      <c r="FGM24" s="12"/>
      <c r="FGN24" s="12"/>
      <c r="FGO24" s="12"/>
      <c r="FGP24" s="12"/>
      <c r="FGQ24" s="12"/>
      <c r="FGR24" s="12"/>
      <c r="FGS24" s="12"/>
      <c r="FGT24" s="12"/>
      <c r="FGU24" s="12"/>
      <c r="FGV24" s="12"/>
      <c r="FGW24" s="12"/>
      <c r="FGX24" s="12"/>
      <c r="FGY24" s="12"/>
      <c r="FGZ24" s="12"/>
      <c r="FHA24" s="12"/>
      <c r="FHB24" s="12"/>
      <c r="FHC24" s="12"/>
      <c r="FHD24" s="12"/>
      <c r="FHE24" s="12"/>
      <c r="FHF24" s="12"/>
      <c r="FHG24" s="12"/>
      <c r="FHH24" s="12"/>
      <c r="FHI24" s="12"/>
      <c r="FHJ24" s="12"/>
      <c r="FHK24" s="12"/>
      <c r="FHL24" s="12"/>
      <c r="FHM24" s="12"/>
      <c r="FHN24" s="12"/>
      <c r="FHO24" s="12"/>
      <c r="FHP24" s="12"/>
      <c r="FHQ24" s="12"/>
      <c r="FHR24" s="12"/>
      <c r="FHS24" s="12"/>
      <c r="FHT24" s="12"/>
      <c r="FHU24" s="12"/>
      <c r="FHV24" s="12"/>
      <c r="FHW24" s="12"/>
      <c r="FHX24" s="12"/>
      <c r="FHY24" s="12"/>
      <c r="FHZ24" s="12"/>
      <c r="FIA24" s="12"/>
      <c r="FIB24" s="12"/>
      <c r="FIC24" s="12"/>
      <c r="FID24" s="12"/>
      <c r="FIE24" s="12"/>
      <c r="FIF24" s="12"/>
      <c r="FIG24" s="12"/>
      <c r="FIH24" s="12"/>
      <c r="FII24" s="12"/>
      <c r="FIJ24" s="12"/>
      <c r="FIK24" s="12"/>
      <c r="FIL24" s="12"/>
      <c r="FIM24" s="12"/>
      <c r="FIN24" s="12"/>
      <c r="FIO24" s="12"/>
      <c r="FIP24" s="12"/>
      <c r="FIQ24" s="12"/>
      <c r="FIR24" s="12"/>
      <c r="FIS24" s="12"/>
      <c r="FIT24" s="12"/>
      <c r="FIU24" s="12"/>
      <c r="FIV24" s="12"/>
      <c r="FIW24" s="12"/>
      <c r="FIX24" s="12"/>
      <c r="FIY24" s="12"/>
      <c r="FIZ24" s="12"/>
      <c r="FJA24" s="12"/>
      <c r="FJB24" s="12"/>
      <c r="FJC24" s="12"/>
      <c r="FJD24" s="12"/>
      <c r="FJE24" s="12"/>
      <c r="FJF24" s="12"/>
      <c r="FJG24" s="12"/>
      <c r="FJH24" s="12"/>
      <c r="FJI24" s="12"/>
      <c r="FJJ24" s="12"/>
      <c r="FJK24" s="12"/>
      <c r="FJL24" s="12"/>
      <c r="FJM24" s="12"/>
      <c r="FJN24" s="12"/>
      <c r="FJO24" s="12"/>
      <c r="FJP24" s="12"/>
      <c r="FJQ24" s="12"/>
      <c r="FJR24" s="12"/>
      <c r="FJS24" s="12"/>
      <c r="FJT24" s="12"/>
      <c r="FJU24" s="12"/>
      <c r="FJV24" s="12"/>
      <c r="FJW24" s="12"/>
      <c r="FJX24" s="12"/>
      <c r="FJY24" s="12"/>
      <c r="FJZ24" s="12"/>
      <c r="FKA24" s="12"/>
      <c r="FKB24" s="12"/>
      <c r="FKC24" s="12"/>
      <c r="FKD24" s="12"/>
      <c r="FKE24" s="12"/>
      <c r="FKF24" s="12"/>
      <c r="FKG24" s="12"/>
      <c r="FKH24" s="12"/>
      <c r="FKI24" s="12"/>
      <c r="FKJ24" s="12"/>
      <c r="FKK24" s="12"/>
      <c r="FKL24" s="12"/>
      <c r="FKM24" s="12"/>
      <c r="FKN24" s="12"/>
      <c r="FKO24" s="12"/>
      <c r="FKP24" s="12"/>
      <c r="FKQ24" s="12"/>
      <c r="FKR24" s="12"/>
      <c r="FKS24" s="12"/>
      <c r="FKT24" s="12"/>
      <c r="FKU24" s="12"/>
      <c r="FKV24" s="12"/>
      <c r="FKW24" s="12"/>
      <c r="FKX24" s="12"/>
      <c r="FKY24" s="12"/>
      <c r="FKZ24" s="12"/>
      <c r="FLA24" s="12"/>
      <c r="FLB24" s="12"/>
      <c r="FLC24" s="12"/>
      <c r="FLD24" s="12"/>
      <c r="FLE24" s="12"/>
      <c r="FLF24" s="12"/>
      <c r="FLG24" s="12"/>
      <c r="FLH24" s="12"/>
      <c r="FLI24" s="12"/>
      <c r="FLJ24" s="12"/>
      <c r="FLK24" s="12"/>
      <c r="FLL24" s="12"/>
      <c r="FLM24" s="12"/>
      <c r="FLN24" s="12"/>
      <c r="FLO24" s="12"/>
      <c r="FLP24" s="12"/>
      <c r="FLQ24" s="12"/>
      <c r="FLR24" s="12"/>
      <c r="FLS24" s="12"/>
      <c r="FLT24" s="12"/>
      <c r="FLU24" s="12"/>
      <c r="FLV24" s="12"/>
      <c r="FLW24" s="12"/>
      <c r="FLX24" s="12"/>
      <c r="FLY24" s="12"/>
      <c r="FLZ24" s="12"/>
      <c r="FMA24" s="12"/>
      <c r="FMB24" s="12"/>
      <c r="FMC24" s="12"/>
      <c r="FMD24" s="12"/>
      <c r="FME24" s="12"/>
      <c r="FMF24" s="12"/>
      <c r="FMG24" s="12"/>
      <c r="FMH24" s="12"/>
      <c r="FMI24" s="12"/>
      <c r="FMJ24" s="12"/>
      <c r="FMK24" s="12"/>
      <c r="FML24" s="12"/>
      <c r="FMM24" s="12"/>
      <c r="FMN24" s="12"/>
      <c r="FMO24" s="12"/>
      <c r="FMP24" s="12"/>
      <c r="FMQ24" s="12"/>
      <c r="FMR24" s="12"/>
      <c r="FMS24" s="12"/>
      <c r="FMT24" s="12"/>
      <c r="FMU24" s="12"/>
      <c r="FMV24" s="12"/>
      <c r="FMW24" s="12"/>
      <c r="FMX24" s="12"/>
      <c r="FMY24" s="12"/>
      <c r="FMZ24" s="12"/>
      <c r="FNA24" s="12"/>
      <c r="FNB24" s="12"/>
      <c r="FNC24" s="12"/>
      <c r="FND24" s="12"/>
      <c r="FNE24" s="12"/>
      <c r="FNF24" s="12"/>
      <c r="FNG24" s="12"/>
      <c r="FNH24" s="12"/>
      <c r="FNI24" s="12"/>
      <c r="FNJ24" s="12"/>
      <c r="FNK24" s="12"/>
      <c r="FNL24" s="12"/>
      <c r="FNM24" s="12"/>
      <c r="FNN24" s="12"/>
      <c r="FNO24" s="12"/>
      <c r="FNP24" s="12"/>
      <c r="FNQ24" s="12"/>
      <c r="FNR24" s="12"/>
      <c r="FNS24" s="12"/>
      <c r="FNT24" s="12"/>
      <c r="FNU24" s="12"/>
      <c r="FNV24" s="12"/>
      <c r="FNW24" s="12"/>
      <c r="FNX24" s="12"/>
      <c r="FNY24" s="12"/>
      <c r="FNZ24" s="12"/>
      <c r="FOA24" s="12"/>
      <c r="FOB24" s="12"/>
      <c r="FOC24" s="12"/>
      <c r="FOD24" s="12"/>
      <c r="FOE24" s="12"/>
      <c r="FOF24" s="12"/>
      <c r="FOG24" s="12"/>
      <c r="FOH24" s="12"/>
      <c r="FOI24" s="12"/>
      <c r="FOJ24" s="12"/>
      <c r="FOK24" s="12"/>
      <c r="FOL24" s="12"/>
      <c r="FOM24" s="12"/>
      <c r="FON24" s="12"/>
      <c r="FOO24" s="12"/>
      <c r="FOP24" s="12"/>
      <c r="FOQ24" s="12"/>
      <c r="FOR24" s="12"/>
      <c r="FOS24" s="12"/>
      <c r="FOT24" s="12"/>
      <c r="FOU24" s="12"/>
      <c r="FOV24" s="12"/>
      <c r="FOW24" s="12"/>
      <c r="FOX24" s="12"/>
      <c r="FOY24" s="12"/>
      <c r="FOZ24" s="12"/>
      <c r="FPA24" s="12"/>
      <c r="FPB24" s="12"/>
      <c r="FPC24" s="12"/>
      <c r="FPD24" s="12"/>
      <c r="FPE24" s="12"/>
      <c r="FPF24" s="12"/>
      <c r="FPG24" s="12"/>
      <c r="FPH24" s="12"/>
      <c r="FPI24" s="12"/>
      <c r="FPJ24" s="12"/>
      <c r="FPK24" s="12"/>
      <c r="FPL24" s="12"/>
      <c r="FPM24" s="12"/>
      <c r="FPN24" s="12"/>
      <c r="FPO24" s="12"/>
      <c r="FPP24" s="12"/>
      <c r="FPQ24" s="12"/>
      <c r="FPR24" s="12"/>
      <c r="FPS24" s="12"/>
      <c r="FPT24" s="12"/>
      <c r="FPU24" s="12"/>
      <c r="FPV24" s="12"/>
      <c r="FPW24" s="12"/>
      <c r="FPX24" s="12"/>
      <c r="FPY24" s="12"/>
      <c r="FPZ24" s="12"/>
      <c r="FQA24" s="12"/>
      <c r="FQB24" s="12"/>
      <c r="FQC24" s="12"/>
      <c r="FQD24" s="12"/>
      <c r="FQE24" s="12"/>
      <c r="FQF24" s="12"/>
      <c r="FQG24" s="12"/>
      <c r="FQH24" s="12"/>
      <c r="FQI24" s="12"/>
      <c r="FQJ24" s="12"/>
      <c r="FQK24" s="12"/>
      <c r="FQL24" s="12"/>
      <c r="FQM24" s="12"/>
      <c r="FQN24" s="12"/>
      <c r="FQO24" s="12"/>
      <c r="FQP24" s="12"/>
      <c r="FQQ24" s="12"/>
      <c r="FQR24" s="12"/>
      <c r="FQS24" s="12"/>
      <c r="FQT24" s="12"/>
      <c r="FQU24" s="12"/>
      <c r="FQV24" s="12"/>
      <c r="FQW24" s="12"/>
      <c r="FQX24" s="12"/>
      <c r="FQY24" s="12"/>
      <c r="FQZ24" s="12"/>
      <c r="FRA24" s="12"/>
      <c r="FRB24" s="12"/>
      <c r="FRC24" s="12"/>
      <c r="FRD24" s="12"/>
      <c r="FRE24" s="12"/>
      <c r="FRF24" s="12"/>
      <c r="FRG24" s="12"/>
      <c r="FRH24" s="12"/>
      <c r="FRI24" s="12"/>
      <c r="FRJ24" s="12"/>
      <c r="FRK24" s="12"/>
      <c r="FRL24" s="12"/>
      <c r="FRM24" s="12"/>
      <c r="FRN24" s="12"/>
      <c r="FRO24" s="12"/>
      <c r="FRP24" s="12"/>
      <c r="FRQ24" s="12"/>
      <c r="FRR24" s="12"/>
      <c r="FRS24" s="12"/>
      <c r="FRT24" s="12"/>
      <c r="FRU24" s="12"/>
      <c r="FRV24" s="12"/>
      <c r="FRW24" s="12"/>
      <c r="FRX24" s="12"/>
      <c r="FRY24" s="12"/>
      <c r="FRZ24" s="12"/>
      <c r="FSA24" s="12"/>
      <c r="FSB24" s="12"/>
      <c r="FSC24" s="12"/>
      <c r="FSD24" s="12"/>
      <c r="FSE24" s="12"/>
      <c r="FSF24" s="12"/>
      <c r="FSG24" s="12"/>
      <c r="FSH24" s="12"/>
      <c r="FSI24" s="12"/>
      <c r="FSJ24" s="12"/>
      <c r="FSK24" s="12"/>
      <c r="FSL24" s="12"/>
      <c r="FSM24" s="12"/>
      <c r="FSN24" s="12"/>
      <c r="FSO24" s="12"/>
      <c r="FSP24" s="12"/>
      <c r="FSQ24" s="12"/>
      <c r="FSR24" s="12"/>
      <c r="FSS24" s="12"/>
      <c r="FST24" s="12"/>
      <c r="FSU24" s="12"/>
      <c r="FSV24" s="12"/>
      <c r="FSW24" s="12"/>
      <c r="FSX24" s="12"/>
      <c r="FSY24" s="12"/>
      <c r="FSZ24" s="12"/>
      <c r="FTA24" s="12"/>
      <c r="FTB24" s="12"/>
      <c r="FTC24" s="12"/>
      <c r="FTD24" s="12"/>
      <c r="FTE24" s="12"/>
      <c r="FTF24" s="12"/>
      <c r="FTG24" s="12"/>
      <c r="FTH24" s="12"/>
      <c r="FTI24" s="12"/>
      <c r="FTJ24" s="12"/>
      <c r="FTK24" s="12"/>
      <c r="FTL24" s="12"/>
      <c r="FTM24" s="12"/>
      <c r="FTN24" s="12"/>
      <c r="FTO24" s="12"/>
      <c r="FTP24" s="12"/>
      <c r="FTQ24" s="12"/>
      <c r="FTR24" s="12"/>
      <c r="FTS24" s="12"/>
      <c r="FTT24" s="12"/>
      <c r="FTU24" s="12"/>
      <c r="FTV24" s="12"/>
      <c r="FTW24" s="12"/>
      <c r="FTX24" s="12"/>
      <c r="FTY24" s="12"/>
      <c r="FTZ24" s="12"/>
      <c r="FUA24" s="12"/>
      <c r="FUB24" s="12"/>
      <c r="FUC24" s="12"/>
      <c r="FUD24" s="12"/>
      <c r="FUE24" s="12"/>
      <c r="FUF24" s="12"/>
      <c r="FUG24" s="12"/>
      <c r="FUH24" s="12"/>
      <c r="FUI24" s="12"/>
      <c r="FUJ24" s="12"/>
      <c r="FUK24" s="12"/>
      <c r="FUL24" s="12"/>
      <c r="FUM24" s="12"/>
      <c r="FUN24" s="12"/>
      <c r="FUO24" s="12"/>
      <c r="FUP24" s="12"/>
      <c r="FUQ24" s="12"/>
      <c r="FUR24" s="12"/>
      <c r="FUS24" s="12"/>
      <c r="FUT24" s="12"/>
      <c r="FUU24" s="12"/>
      <c r="FUV24" s="12"/>
      <c r="FUW24" s="12"/>
      <c r="FUX24" s="12"/>
      <c r="FUY24" s="12"/>
      <c r="FUZ24" s="12"/>
      <c r="FVA24" s="12"/>
      <c r="FVB24" s="12"/>
      <c r="FVC24" s="12"/>
      <c r="FVD24" s="12"/>
      <c r="FVE24" s="12"/>
      <c r="FVF24" s="12"/>
      <c r="FVG24" s="12"/>
      <c r="FVH24" s="12"/>
      <c r="FVI24" s="12"/>
      <c r="FVJ24" s="12"/>
      <c r="FVK24" s="12"/>
      <c r="FVL24" s="12"/>
      <c r="FVM24" s="12"/>
      <c r="FVN24" s="12"/>
      <c r="FVO24" s="12"/>
      <c r="FVP24" s="12"/>
      <c r="FVQ24" s="12"/>
      <c r="FVR24" s="12"/>
      <c r="FVS24" s="12"/>
      <c r="FVT24" s="12"/>
      <c r="FVU24" s="12"/>
      <c r="FVV24" s="12"/>
      <c r="FVW24" s="12"/>
      <c r="FVX24" s="12"/>
      <c r="FVY24" s="12"/>
      <c r="FVZ24" s="12"/>
      <c r="FWA24" s="12"/>
      <c r="FWB24" s="12"/>
      <c r="FWC24" s="12"/>
      <c r="FWD24" s="12"/>
      <c r="FWE24" s="12"/>
      <c r="FWF24" s="12"/>
      <c r="FWG24" s="12"/>
      <c r="FWH24" s="12"/>
      <c r="FWI24" s="12"/>
      <c r="FWJ24" s="12"/>
      <c r="FWK24" s="12"/>
      <c r="FWL24" s="12"/>
      <c r="FWM24" s="12"/>
      <c r="FWN24" s="12"/>
      <c r="FWO24" s="12"/>
      <c r="FWP24" s="12"/>
      <c r="FWQ24" s="12"/>
      <c r="FWR24" s="12"/>
      <c r="FWS24" s="12"/>
      <c r="FWT24" s="12"/>
      <c r="FWU24" s="12"/>
      <c r="FWV24" s="12"/>
      <c r="FWW24" s="12"/>
      <c r="FWX24" s="12"/>
      <c r="FWY24" s="12"/>
      <c r="FWZ24" s="12"/>
      <c r="FXA24" s="12"/>
      <c r="FXB24" s="12"/>
      <c r="FXC24" s="12"/>
      <c r="FXD24" s="12"/>
      <c r="FXE24" s="12"/>
      <c r="FXF24" s="12"/>
      <c r="FXG24" s="12"/>
      <c r="FXH24" s="12"/>
      <c r="FXI24" s="12"/>
      <c r="FXJ24" s="12"/>
      <c r="FXK24" s="12"/>
      <c r="FXL24" s="12"/>
      <c r="FXM24" s="12"/>
      <c r="FXN24" s="12"/>
      <c r="FXO24" s="12"/>
      <c r="FXP24" s="12"/>
      <c r="FXQ24" s="12"/>
      <c r="FXR24" s="12"/>
      <c r="FXS24" s="12"/>
      <c r="FXT24" s="12"/>
      <c r="FXU24" s="12"/>
      <c r="FXV24" s="12"/>
      <c r="FXW24" s="12"/>
      <c r="FXX24" s="12"/>
      <c r="FXY24" s="12"/>
      <c r="FXZ24" s="12"/>
      <c r="FYA24" s="12"/>
      <c r="FYB24" s="12"/>
      <c r="FYC24" s="12"/>
      <c r="FYD24" s="12"/>
      <c r="FYE24" s="12"/>
      <c r="FYF24" s="12"/>
      <c r="FYG24" s="12"/>
      <c r="FYH24" s="12"/>
      <c r="FYI24" s="12"/>
      <c r="FYJ24" s="12"/>
      <c r="FYK24" s="12"/>
      <c r="FYL24" s="12"/>
      <c r="FYM24" s="12"/>
      <c r="FYN24" s="12"/>
      <c r="FYO24" s="12"/>
      <c r="FYP24" s="12"/>
      <c r="FYQ24" s="12"/>
      <c r="FYR24" s="12"/>
      <c r="FYS24" s="12"/>
      <c r="FYT24" s="12"/>
      <c r="FYU24" s="12"/>
      <c r="FYV24" s="12"/>
      <c r="FYW24" s="12"/>
      <c r="FYX24" s="12"/>
      <c r="FYY24" s="12"/>
      <c r="FYZ24" s="12"/>
      <c r="FZA24" s="12"/>
      <c r="FZB24" s="12"/>
      <c r="FZC24" s="12"/>
      <c r="FZD24" s="12"/>
      <c r="FZE24" s="12"/>
      <c r="FZF24" s="12"/>
      <c r="FZG24" s="12"/>
      <c r="FZH24" s="12"/>
      <c r="FZI24" s="12"/>
      <c r="FZJ24" s="12"/>
      <c r="FZK24" s="12"/>
      <c r="FZL24" s="12"/>
      <c r="FZM24" s="12"/>
      <c r="FZN24" s="12"/>
      <c r="FZO24" s="12"/>
      <c r="FZP24" s="12"/>
      <c r="FZQ24" s="12"/>
      <c r="FZR24" s="12"/>
      <c r="FZS24" s="12"/>
      <c r="FZT24" s="12"/>
      <c r="FZU24" s="12"/>
      <c r="FZV24" s="12"/>
      <c r="FZW24" s="12"/>
      <c r="FZX24" s="12"/>
      <c r="FZY24" s="12"/>
      <c r="FZZ24" s="12"/>
      <c r="GAA24" s="12"/>
      <c r="GAB24" s="12"/>
      <c r="GAC24" s="12"/>
      <c r="GAD24" s="12"/>
      <c r="GAE24" s="12"/>
      <c r="GAF24" s="12"/>
      <c r="GAG24" s="12"/>
      <c r="GAH24" s="12"/>
      <c r="GAI24" s="12"/>
      <c r="GAJ24" s="12"/>
      <c r="GAK24" s="12"/>
      <c r="GAL24" s="12"/>
      <c r="GAM24" s="12"/>
      <c r="GAN24" s="12"/>
      <c r="GAO24" s="12"/>
      <c r="GAP24" s="12"/>
      <c r="GAQ24" s="12"/>
      <c r="GAR24" s="12"/>
      <c r="GAS24" s="12"/>
      <c r="GAT24" s="12"/>
      <c r="GAU24" s="12"/>
      <c r="GAV24" s="12"/>
      <c r="GAW24" s="12"/>
      <c r="GAX24" s="12"/>
      <c r="GAY24" s="12"/>
      <c r="GAZ24" s="12"/>
      <c r="GBA24" s="12"/>
      <c r="GBB24" s="12"/>
      <c r="GBC24" s="12"/>
      <c r="GBD24" s="12"/>
      <c r="GBE24" s="12"/>
      <c r="GBF24" s="12"/>
      <c r="GBG24" s="12"/>
      <c r="GBH24" s="12"/>
      <c r="GBI24" s="12"/>
      <c r="GBJ24" s="12"/>
      <c r="GBK24" s="12"/>
      <c r="GBL24" s="12"/>
      <c r="GBM24" s="12"/>
      <c r="GBN24" s="12"/>
      <c r="GBO24" s="12"/>
      <c r="GBP24" s="12"/>
      <c r="GBQ24" s="12"/>
      <c r="GBR24" s="12"/>
      <c r="GBS24" s="12"/>
      <c r="GBT24" s="12"/>
      <c r="GBU24" s="12"/>
      <c r="GBV24" s="12"/>
      <c r="GBW24" s="12"/>
      <c r="GBX24" s="12"/>
      <c r="GBY24" s="12"/>
      <c r="GBZ24" s="12"/>
      <c r="GCA24" s="12"/>
      <c r="GCB24" s="12"/>
      <c r="GCC24" s="12"/>
      <c r="GCD24" s="12"/>
      <c r="GCE24" s="12"/>
      <c r="GCF24" s="12"/>
      <c r="GCG24" s="12"/>
      <c r="GCH24" s="12"/>
      <c r="GCI24" s="12"/>
      <c r="GCJ24" s="12"/>
      <c r="GCK24" s="12"/>
      <c r="GCL24" s="12"/>
      <c r="GCM24" s="12"/>
      <c r="GCN24" s="12"/>
      <c r="GCO24" s="12"/>
      <c r="GCP24" s="12"/>
      <c r="GCQ24" s="12"/>
      <c r="GCR24" s="12"/>
      <c r="GCS24" s="12"/>
      <c r="GCT24" s="12"/>
      <c r="GCU24" s="12"/>
      <c r="GCV24" s="12"/>
      <c r="GCW24" s="12"/>
      <c r="GCX24" s="12"/>
      <c r="GCY24" s="12"/>
      <c r="GCZ24" s="12"/>
      <c r="GDA24" s="12"/>
      <c r="GDB24" s="12"/>
      <c r="GDC24" s="12"/>
      <c r="GDD24" s="12"/>
      <c r="GDE24" s="12"/>
      <c r="GDF24" s="12"/>
      <c r="GDG24" s="12"/>
      <c r="GDH24" s="12"/>
      <c r="GDI24" s="12"/>
      <c r="GDJ24" s="12"/>
      <c r="GDK24" s="12"/>
      <c r="GDL24" s="12"/>
      <c r="GDM24" s="12"/>
      <c r="GDN24" s="12"/>
      <c r="GDO24" s="12"/>
      <c r="GDP24" s="12"/>
      <c r="GDQ24" s="12"/>
      <c r="GDR24" s="12"/>
      <c r="GDS24" s="12"/>
      <c r="GDT24" s="12"/>
      <c r="GDU24" s="12"/>
      <c r="GDV24" s="12"/>
      <c r="GDW24" s="12"/>
      <c r="GDX24" s="12"/>
      <c r="GDY24" s="12"/>
      <c r="GDZ24" s="12"/>
      <c r="GEA24" s="12"/>
      <c r="GEB24" s="12"/>
      <c r="GEC24" s="12"/>
      <c r="GED24" s="12"/>
      <c r="GEE24" s="12"/>
      <c r="GEF24" s="12"/>
      <c r="GEG24" s="12"/>
      <c r="GEH24" s="12"/>
      <c r="GEI24" s="12"/>
      <c r="GEJ24" s="12"/>
      <c r="GEK24" s="12"/>
      <c r="GEL24" s="12"/>
      <c r="GEM24" s="12"/>
      <c r="GEN24" s="12"/>
      <c r="GEO24" s="12"/>
      <c r="GEP24" s="12"/>
      <c r="GEQ24" s="12"/>
      <c r="GER24" s="12"/>
      <c r="GES24" s="12"/>
      <c r="GET24" s="12"/>
      <c r="GEU24" s="12"/>
      <c r="GEV24" s="12"/>
      <c r="GEW24" s="12"/>
      <c r="GEX24" s="12"/>
      <c r="GEY24" s="12"/>
      <c r="GEZ24" s="12"/>
      <c r="GFA24" s="12"/>
      <c r="GFB24" s="12"/>
      <c r="GFC24" s="12"/>
      <c r="GFD24" s="12"/>
      <c r="GFE24" s="12"/>
      <c r="GFF24" s="12"/>
      <c r="GFG24" s="12"/>
      <c r="GFH24" s="12"/>
      <c r="GFI24" s="12"/>
      <c r="GFJ24" s="12"/>
      <c r="GFK24" s="12"/>
      <c r="GFL24" s="12"/>
      <c r="GFM24" s="12"/>
      <c r="GFN24" s="12"/>
      <c r="GFO24" s="12"/>
      <c r="GFP24" s="12"/>
      <c r="GFQ24" s="12"/>
      <c r="GFR24" s="12"/>
      <c r="GFS24" s="12"/>
      <c r="GFT24" s="12"/>
      <c r="GFU24" s="12"/>
      <c r="GFV24" s="12"/>
      <c r="GFW24" s="12"/>
      <c r="GFX24" s="12"/>
      <c r="GFY24" s="12"/>
      <c r="GFZ24" s="12"/>
      <c r="GGA24" s="12"/>
      <c r="GGB24" s="12"/>
      <c r="GGC24" s="12"/>
      <c r="GGD24" s="12"/>
      <c r="GGE24" s="12"/>
      <c r="GGF24" s="12"/>
      <c r="GGG24" s="12"/>
      <c r="GGH24" s="12"/>
      <c r="GGI24" s="12"/>
      <c r="GGJ24" s="12"/>
      <c r="GGK24" s="12"/>
      <c r="GGL24" s="12"/>
      <c r="GGM24" s="12"/>
      <c r="GGN24" s="12"/>
      <c r="GGO24" s="12"/>
      <c r="GGP24" s="12"/>
      <c r="GGQ24" s="12"/>
      <c r="GGR24" s="12"/>
      <c r="GGS24" s="12"/>
      <c r="GGT24" s="12"/>
      <c r="GGU24" s="12"/>
      <c r="GGV24" s="12"/>
      <c r="GGW24" s="12"/>
      <c r="GGX24" s="12"/>
      <c r="GGY24" s="12"/>
      <c r="GGZ24" s="12"/>
      <c r="GHA24" s="12"/>
      <c r="GHB24" s="12"/>
      <c r="GHC24" s="12"/>
      <c r="GHD24" s="12"/>
      <c r="GHE24" s="12"/>
      <c r="GHF24" s="12"/>
      <c r="GHG24" s="12"/>
      <c r="GHH24" s="12"/>
      <c r="GHI24" s="12"/>
      <c r="GHJ24" s="12"/>
      <c r="GHK24" s="12"/>
      <c r="GHL24" s="12"/>
      <c r="GHM24" s="12"/>
      <c r="GHN24" s="12"/>
      <c r="GHO24" s="12"/>
      <c r="GHP24" s="12"/>
      <c r="GHQ24" s="12"/>
      <c r="GHR24" s="12"/>
      <c r="GHS24" s="12"/>
      <c r="GHT24" s="12"/>
      <c r="GHU24" s="12"/>
      <c r="GHV24" s="12"/>
      <c r="GHW24" s="12"/>
      <c r="GHX24" s="12"/>
      <c r="GHY24" s="12"/>
      <c r="GHZ24" s="12"/>
      <c r="GIA24" s="12"/>
      <c r="GIB24" s="12"/>
      <c r="GIC24" s="12"/>
      <c r="GID24" s="12"/>
      <c r="GIE24" s="12"/>
      <c r="GIF24" s="12"/>
      <c r="GIG24" s="12"/>
      <c r="GIH24" s="12"/>
      <c r="GII24" s="12"/>
      <c r="GIJ24" s="12"/>
      <c r="GIK24" s="12"/>
      <c r="GIL24" s="12"/>
      <c r="GIM24" s="12"/>
      <c r="GIN24" s="12"/>
      <c r="GIO24" s="12"/>
      <c r="GIP24" s="12"/>
      <c r="GIQ24" s="12"/>
      <c r="GIR24" s="12"/>
      <c r="GIS24" s="12"/>
      <c r="GIT24" s="12"/>
      <c r="GIU24" s="12"/>
      <c r="GIV24" s="12"/>
      <c r="GIW24" s="12"/>
      <c r="GIX24" s="12"/>
      <c r="GIY24" s="12"/>
      <c r="GIZ24" s="12"/>
      <c r="GJA24" s="12"/>
      <c r="GJB24" s="12"/>
      <c r="GJC24" s="12"/>
      <c r="GJD24" s="12"/>
      <c r="GJE24" s="12"/>
      <c r="GJF24" s="12"/>
      <c r="GJG24" s="12"/>
      <c r="GJH24" s="12"/>
      <c r="GJI24" s="12"/>
      <c r="GJJ24" s="12"/>
      <c r="GJK24" s="12"/>
      <c r="GJL24" s="12"/>
      <c r="GJM24" s="12"/>
      <c r="GJN24" s="12"/>
      <c r="GJO24" s="12"/>
      <c r="GJP24" s="12"/>
      <c r="GJQ24" s="12"/>
      <c r="GJR24" s="12"/>
      <c r="GJS24" s="12"/>
      <c r="GJT24" s="12"/>
      <c r="GJU24" s="12"/>
      <c r="GJV24" s="12"/>
      <c r="GJW24" s="12"/>
      <c r="GJX24" s="12"/>
      <c r="GJY24" s="12"/>
      <c r="GJZ24" s="12"/>
      <c r="GKA24" s="12"/>
      <c r="GKB24" s="12"/>
      <c r="GKC24" s="12"/>
      <c r="GKD24" s="12"/>
      <c r="GKE24" s="12"/>
      <c r="GKF24" s="12"/>
      <c r="GKG24" s="12"/>
      <c r="GKH24" s="12"/>
      <c r="GKI24" s="12"/>
      <c r="GKJ24" s="12"/>
      <c r="GKK24" s="12"/>
      <c r="GKL24" s="12"/>
      <c r="GKM24" s="12"/>
      <c r="GKN24" s="12"/>
      <c r="GKO24" s="12"/>
      <c r="GKP24" s="12"/>
      <c r="GKQ24" s="12"/>
      <c r="GKR24" s="12"/>
      <c r="GKS24" s="12"/>
      <c r="GKT24" s="12"/>
      <c r="GKU24" s="12"/>
      <c r="GKV24" s="12"/>
      <c r="GKW24" s="12"/>
      <c r="GKX24" s="12"/>
      <c r="GKY24" s="12"/>
      <c r="GKZ24" s="12"/>
      <c r="GLA24" s="12"/>
      <c r="GLB24" s="12"/>
      <c r="GLC24" s="12"/>
      <c r="GLD24" s="12"/>
      <c r="GLE24" s="12"/>
      <c r="GLF24" s="12"/>
      <c r="GLG24" s="12"/>
      <c r="GLH24" s="12"/>
      <c r="GLI24" s="12"/>
      <c r="GLJ24" s="12"/>
      <c r="GLK24" s="12"/>
      <c r="GLL24" s="12"/>
      <c r="GLM24" s="12"/>
      <c r="GLN24" s="12"/>
      <c r="GLO24" s="12"/>
      <c r="GLP24" s="12"/>
      <c r="GLQ24" s="12"/>
      <c r="GLR24" s="12"/>
      <c r="GLS24" s="12"/>
      <c r="GLT24" s="12"/>
      <c r="GLU24" s="12"/>
      <c r="GLV24" s="12"/>
      <c r="GLW24" s="12"/>
      <c r="GLX24" s="12"/>
      <c r="GLY24" s="12"/>
      <c r="GLZ24" s="12"/>
      <c r="GMA24" s="12"/>
      <c r="GMB24" s="12"/>
      <c r="GMC24" s="12"/>
      <c r="GMD24" s="12"/>
      <c r="GME24" s="12"/>
      <c r="GMF24" s="12"/>
      <c r="GMG24" s="12"/>
      <c r="GMH24" s="12"/>
      <c r="GMI24" s="12"/>
      <c r="GMJ24" s="12"/>
      <c r="GMK24" s="12"/>
      <c r="GML24" s="12"/>
      <c r="GMM24" s="12"/>
      <c r="GMN24" s="12"/>
      <c r="GMO24" s="12"/>
      <c r="GMP24" s="12"/>
      <c r="GMQ24" s="12"/>
      <c r="GMR24" s="12"/>
      <c r="GMS24" s="12"/>
      <c r="GMT24" s="12"/>
      <c r="GMU24" s="12"/>
      <c r="GMV24" s="12"/>
      <c r="GMW24" s="12"/>
      <c r="GMX24" s="12"/>
      <c r="GMY24" s="12"/>
      <c r="GMZ24" s="12"/>
      <c r="GNA24" s="12"/>
      <c r="GNB24" s="12"/>
      <c r="GNC24" s="12"/>
      <c r="GND24" s="12"/>
      <c r="GNE24" s="12"/>
      <c r="GNF24" s="12"/>
      <c r="GNG24" s="12"/>
      <c r="GNH24" s="12"/>
      <c r="GNI24" s="12"/>
      <c r="GNJ24" s="12"/>
      <c r="GNK24" s="12"/>
      <c r="GNL24" s="12"/>
      <c r="GNM24" s="12"/>
      <c r="GNN24" s="12"/>
      <c r="GNO24" s="12"/>
      <c r="GNP24" s="12"/>
      <c r="GNQ24" s="12"/>
      <c r="GNR24" s="12"/>
      <c r="GNS24" s="12"/>
      <c r="GNT24" s="12"/>
      <c r="GNU24" s="12"/>
      <c r="GNV24" s="12"/>
      <c r="GNW24" s="12"/>
      <c r="GNX24" s="12"/>
      <c r="GNY24" s="12"/>
      <c r="GNZ24" s="12"/>
      <c r="GOA24" s="12"/>
      <c r="GOB24" s="12"/>
      <c r="GOC24" s="12"/>
      <c r="GOD24" s="12"/>
      <c r="GOE24" s="12"/>
      <c r="GOF24" s="12"/>
      <c r="GOG24" s="12"/>
      <c r="GOH24" s="12"/>
      <c r="GOI24" s="12"/>
      <c r="GOJ24" s="12"/>
      <c r="GOK24" s="12"/>
      <c r="GOL24" s="12"/>
      <c r="GOM24" s="12"/>
      <c r="GON24" s="12"/>
      <c r="GOO24" s="12"/>
      <c r="GOP24" s="12"/>
      <c r="GOQ24" s="12"/>
      <c r="GOR24" s="12"/>
      <c r="GOS24" s="12"/>
      <c r="GOT24" s="12"/>
      <c r="GOU24" s="12"/>
      <c r="GOV24" s="12"/>
      <c r="GOW24" s="12"/>
      <c r="GOX24" s="12"/>
      <c r="GOY24" s="12"/>
      <c r="GOZ24" s="12"/>
      <c r="GPA24" s="12"/>
      <c r="GPB24" s="12"/>
      <c r="GPC24" s="12"/>
      <c r="GPD24" s="12"/>
      <c r="GPE24" s="12"/>
      <c r="GPF24" s="12"/>
      <c r="GPG24" s="12"/>
      <c r="GPH24" s="12"/>
      <c r="GPI24" s="12"/>
      <c r="GPJ24" s="12"/>
      <c r="GPK24" s="12"/>
      <c r="GPL24" s="12"/>
      <c r="GPM24" s="12"/>
      <c r="GPN24" s="12"/>
      <c r="GPO24" s="12"/>
      <c r="GPP24" s="12"/>
      <c r="GPQ24" s="12"/>
      <c r="GPR24" s="12"/>
      <c r="GPS24" s="12"/>
      <c r="GPT24" s="12"/>
      <c r="GPU24" s="12"/>
      <c r="GPV24" s="12"/>
      <c r="GPW24" s="12"/>
      <c r="GPX24" s="12"/>
      <c r="GPY24" s="12"/>
      <c r="GPZ24" s="12"/>
      <c r="GQA24" s="12"/>
      <c r="GQB24" s="12"/>
      <c r="GQC24" s="12"/>
      <c r="GQD24" s="12"/>
      <c r="GQE24" s="12"/>
      <c r="GQF24" s="12"/>
      <c r="GQG24" s="12"/>
      <c r="GQH24" s="12"/>
      <c r="GQI24" s="12"/>
      <c r="GQJ24" s="12"/>
      <c r="GQK24" s="12"/>
      <c r="GQL24" s="12"/>
      <c r="GQM24" s="12"/>
      <c r="GQN24" s="12"/>
      <c r="GQO24" s="12"/>
      <c r="GQP24" s="12"/>
      <c r="GQQ24" s="12"/>
      <c r="GQR24" s="12"/>
      <c r="GQS24" s="12"/>
      <c r="GQT24" s="12"/>
      <c r="GQU24" s="12"/>
      <c r="GQV24" s="12"/>
      <c r="GQW24" s="12"/>
      <c r="GQX24" s="12"/>
      <c r="GQY24" s="12"/>
      <c r="GQZ24" s="12"/>
      <c r="GRA24" s="12"/>
      <c r="GRB24" s="12"/>
      <c r="GRC24" s="12"/>
      <c r="GRD24" s="12"/>
      <c r="GRE24" s="12"/>
      <c r="GRF24" s="12"/>
      <c r="GRG24" s="12"/>
      <c r="GRH24" s="12"/>
      <c r="GRI24" s="12"/>
      <c r="GRJ24" s="12"/>
      <c r="GRK24" s="12"/>
      <c r="GRL24" s="12"/>
      <c r="GRM24" s="12"/>
      <c r="GRN24" s="12"/>
      <c r="GRO24" s="12"/>
      <c r="GRP24" s="12"/>
      <c r="GRQ24" s="12"/>
      <c r="GRR24" s="12"/>
      <c r="GRS24" s="12"/>
      <c r="GRT24" s="12"/>
      <c r="GRU24" s="12"/>
      <c r="GRV24" s="12"/>
      <c r="GRW24" s="12"/>
      <c r="GRX24" s="12"/>
      <c r="GRY24" s="12"/>
      <c r="GRZ24" s="12"/>
      <c r="GSA24" s="12"/>
      <c r="GSB24" s="12"/>
      <c r="GSC24" s="12"/>
      <c r="GSD24" s="12"/>
      <c r="GSE24" s="12"/>
      <c r="GSF24" s="12"/>
      <c r="GSG24" s="12"/>
      <c r="GSH24" s="12"/>
      <c r="GSI24" s="12"/>
      <c r="GSJ24" s="12"/>
      <c r="GSK24" s="12"/>
      <c r="GSL24" s="12"/>
      <c r="GSM24" s="12"/>
      <c r="GSN24" s="12"/>
      <c r="GSO24" s="12"/>
      <c r="GSP24" s="12"/>
      <c r="GSQ24" s="12"/>
      <c r="GSR24" s="12"/>
      <c r="GSS24" s="12"/>
      <c r="GST24" s="12"/>
      <c r="GSU24" s="12"/>
      <c r="GSV24" s="12"/>
      <c r="GSW24" s="12"/>
      <c r="GSX24" s="12"/>
      <c r="GSY24" s="12"/>
      <c r="GSZ24" s="12"/>
      <c r="GTA24" s="12"/>
      <c r="GTB24" s="12"/>
      <c r="GTC24" s="12"/>
      <c r="GTD24" s="12"/>
      <c r="GTE24" s="12"/>
      <c r="GTF24" s="12"/>
      <c r="GTG24" s="12"/>
      <c r="GTH24" s="12"/>
      <c r="GTI24" s="12"/>
      <c r="GTJ24" s="12"/>
      <c r="GTK24" s="12"/>
      <c r="GTL24" s="12"/>
      <c r="GTM24" s="12"/>
      <c r="GTN24" s="12"/>
      <c r="GTO24" s="12"/>
      <c r="GTP24" s="12"/>
      <c r="GTQ24" s="12"/>
      <c r="GTR24" s="12"/>
      <c r="GTS24" s="12"/>
      <c r="GTT24" s="12"/>
      <c r="GTU24" s="12"/>
      <c r="GTV24" s="12"/>
      <c r="GTW24" s="12"/>
      <c r="GTX24" s="12"/>
      <c r="GTY24" s="12"/>
      <c r="GTZ24" s="12"/>
      <c r="GUA24" s="12"/>
      <c r="GUB24" s="12"/>
      <c r="GUC24" s="12"/>
      <c r="GUD24" s="12"/>
      <c r="GUE24" s="12"/>
      <c r="GUF24" s="12"/>
      <c r="GUG24" s="12"/>
      <c r="GUH24" s="12"/>
      <c r="GUI24" s="12"/>
      <c r="GUJ24" s="12"/>
      <c r="GUK24" s="12"/>
      <c r="GUL24" s="12"/>
      <c r="GUM24" s="12"/>
      <c r="GUN24" s="12"/>
      <c r="GUO24" s="12"/>
      <c r="GUP24" s="12"/>
      <c r="GUQ24" s="12"/>
      <c r="GUR24" s="12"/>
      <c r="GUS24" s="12"/>
      <c r="GUT24" s="12"/>
      <c r="GUU24" s="12"/>
      <c r="GUV24" s="12"/>
      <c r="GUW24" s="12"/>
      <c r="GUX24" s="12"/>
      <c r="GUY24" s="12"/>
      <c r="GUZ24" s="12"/>
      <c r="GVA24" s="12"/>
      <c r="GVB24" s="12"/>
      <c r="GVC24" s="12"/>
      <c r="GVD24" s="12"/>
      <c r="GVE24" s="12"/>
      <c r="GVF24" s="12"/>
      <c r="GVG24" s="12"/>
      <c r="GVH24" s="12"/>
      <c r="GVI24" s="12"/>
      <c r="GVJ24" s="12"/>
      <c r="GVK24" s="12"/>
      <c r="GVL24" s="12"/>
      <c r="GVM24" s="12"/>
      <c r="GVN24" s="12"/>
      <c r="GVO24" s="12"/>
      <c r="GVP24" s="12"/>
      <c r="GVQ24" s="12"/>
      <c r="GVR24" s="12"/>
      <c r="GVS24" s="12"/>
      <c r="GVT24" s="12"/>
      <c r="GVU24" s="12"/>
      <c r="GVV24" s="12"/>
      <c r="GVW24" s="12"/>
      <c r="GVX24" s="12"/>
      <c r="GVY24" s="12"/>
      <c r="GVZ24" s="12"/>
      <c r="GWA24" s="12"/>
      <c r="GWB24" s="12"/>
      <c r="GWC24" s="12"/>
      <c r="GWD24" s="12"/>
      <c r="GWE24" s="12"/>
      <c r="GWF24" s="12"/>
      <c r="GWG24" s="12"/>
      <c r="GWH24" s="12"/>
      <c r="GWI24" s="12"/>
      <c r="GWJ24" s="12"/>
      <c r="GWK24" s="12"/>
      <c r="GWL24" s="12"/>
      <c r="GWM24" s="12"/>
      <c r="GWN24" s="12"/>
      <c r="GWO24" s="12"/>
      <c r="GWP24" s="12"/>
      <c r="GWQ24" s="12"/>
      <c r="GWR24" s="12"/>
      <c r="GWS24" s="12"/>
      <c r="GWT24" s="12"/>
      <c r="GWU24" s="12"/>
      <c r="GWV24" s="12"/>
      <c r="GWW24" s="12"/>
      <c r="GWX24" s="12"/>
      <c r="GWY24" s="12"/>
      <c r="GWZ24" s="12"/>
      <c r="GXA24" s="12"/>
      <c r="GXB24" s="12"/>
      <c r="GXC24" s="12"/>
      <c r="GXD24" s="12"/>
      <c r="GXE24" s="12"/>
      <c r="GXF24" s="12"/>
      <c r="GXG24" s="12"/>
      <c r="GXH24" s="12"/>
      <c r="GXI24" s="12"/>
      <c r="GXJ24" s="12"/>
      <c r="GXK24" s="12"/>
      <c r="GXL24" s="12"/>
      <c r="GXM24" s="12"/>
      <c r="GXN24" s="12"/>
      <c r="GXO24" s="12"/>
      <c r="GXP24" s="12"/>
      <c r="GXQ24" s="12"/>
      <c r="GXR24" s="12"/>
      <c r="GXS24" s="12"/>
      <c r="GXT24" s="12"/>
      <c r="GXU24" s="12"/>
      <c r="GXV24" s="12"/>
      <c r="GXW24" s="12"/>
      <c r="GXX24" s="12"/>
      <c r="GXY24" s="12"/>
      <c r="GXZ24" s="12"/>
      <c r="GYA24" s="12"/>
      <c r="GYB24" s="12"/>
      <c r="GYC24" s="12"/>
      <c r="GYD24" s="12"/>
      <c r="GYE24" s="12"/>
      <c r="GYF24" s="12"/>
      <c r="GYG24" s="12"/>
      <c r="GYH24" s="12"/>
      <c r="GYI24" s="12"/>
      <c r="GYJ24" s="12"/>
      <c r="GYK24" s="12"/>
      <c r="GYL24" s="12"/>
      <c r="GYM24" s="12"/>
      <c r="GYN24" s="12"/>
      <c r="GYO24" s="12"/>
      <c r="GYP24" s="12"/>
      <c r="GYQ24" s="12"/>
      <c r="GYR24" s="12"/>
      <c r="GYS24" s="12"/>
      <c r="GYT24" s="12"/>
      <c r="GYU24" s="12"/>
      <c r="GYV24" s="12"/>
      <c r="GYW24" s="12"/>
      <c r="GYX24" s="12"/>
      <c r="GYY24" s="12"/>
      <c r="GYZ24" s="12"/>
      <c r="GZA24" s="12"/>
      <c r="GZB24" s="12"/>
      <c r="GZC24" s="12"/>
      <c r="GZD24" s="12"/>
      <c r="GZE24" s="12"/>
      <c r="GZF24" s="12"/>
      <c r="GZG24" s="12"/>
      <c r="GZH24" s="12"/>
      <c r="GZI24" s="12"/>
      <c r="GZJ24" s="12"/>
      <c r="GZK24" s="12"/>
      <c r="GZL24" s="12"/>
      <c r="GZM24" s="12"/>
      <c r="GZN24" s="12"/>
      <c r="GZO24" s="12"/>
      <c r="GZP24" s="12"/>
      <c r="GZQ24" s="12"/>
      <c r="GZR24" s="12"/>
      <c r="GZS24" s="12"/>
      <c r="GZT24" s="12"/>
      <c r="GZU24" s="12"/>
      <c r="GZV24" s="12"/>
      <c r="GZW24" s="12"/>
      <c r="GZX24" s="12"/>
      <c r="GZY24" s="12"/>
      <c r="GZZ24" s="12"/>
      <c r="HAA24" s="12"/>
      <c r="HAB24" s="12"/>
      <c r="HAC24" s="12"/>
      <c r="HAD24" s="12"/>
      <c r="HAE24" s="12"/>
      <c r="HAF24" s="12"/>
      <c r="HAG24" s="12"/>
      <c r="HAH24" s="12"/>
      <c r="HAI24" s="12"/>
      <c r="HAJ24" s="12"/>
      <c r="HAK24" s="12"/>
      <c r="HAL24" s="12"/>
      <c r="HAM24" s="12"/>
      <c r="HAN24" s="12"/>
      <c r="HAO24" s="12"/>
      <c r="HAP24" s="12"/>
      <c r="HAQ24" s="12"/>
      <c r="HAR24" s="12"/>
      <c r="HAS24" s="12"/>
      <c r="HAT24" s="12"/>
      <c r="HAU24" s="12"/>
      <c r="HAV24" s="12"/>
      <c r="HAW24" s="12"/>
      <c r="HAX24" s="12"/>
      <c r="HAY24" s="12"/>
      <c r="HAZ24" s="12"/>
      <c r="HBA24" s="12"/>
      <c r="HBB24" s="12"/>
      <c r="HBC24" s="12"/>
      <c r="HBD24" s="12"/>
      <c r="HBE24" s="12"/>
      <c r="HBF24" s="12"/>
      <c r="HBG24" s="12"/>
      <c r="HBH24" s="12"/>
      <c r="HBI24" s="12"/>
      <c r="HBJ24" s="12"/>
      <c r="HBK24" s="12"/>
      <c r="HBL24" s="12"/>
      <c r="HBM24" s="12"/>
      <c r="HBN24" s="12"/>
      <c r="HBO24" s="12"/>
      <c r="HBP24" s="12"/>
      <c r="HBQ24" s="12"/>
      <c r="HBR24" s="12"/>
      <c r="HBS24" s="12"/>
      <c r="HBT24" s="12"/>
      <c r="HBU24" s="12"/>
      <c r="HBV24" s="12"/>
      <c r="HBW24" s="12"/>
      <c r="HBX24" s="12"/>
      <c r="HBY24" s="12"/>
      <c r="HBZ24" s="12"/>
      <c r="HCA24" s="12"/>
      <c r="HCB24" s="12"/>
      <c r="HCC24" s="12"/>
      <c r="HCD24" s="12"/>
      <c r="HCE24" s="12"/>
      <c r="HCF24" s="12"/>
      <c r="HCG24" s="12"/>
      <c r="HCH24" s="12"/>
      <c r="HCI24" s="12"/>
      <c r="HCJ24" s="12"/>
      <c r="HCK24" s="12"/>
      <c r="HCL24" s="12"/>
      <c r="HCM24" s="12"/>
      <c r="HCN24" s="12"/>
      <c r="HCO24" s="12"/>
      <c r="HCP24" s="12"/>
      <c r="HCQ24" s="12"/>
      <c r="HCR24" s="12"/>
      <c r="HCS24" s="12"/>
      <c r="HCT24" s="12"/>
      <c r="HCU24" s="12"/>
      <c r="HCV24" s="12"/>
      <c r="HCW24" s="12"/>
      <c r="HCX24" s="12"/>
      <c r="HCY24" s="12"/>
      <c r="HCZ24" s="12"/>
      <c r="HDA24" s="12"/>
      <c r="HDB24" s="12"/>
      <c r="HDC24" s="12"/>
      <c r="HDD24" s="12"/>
      <c r="HDE24" s="12"/>
      <c r="HDF24" s="12"/>
      <c r="HDG24" s="12"/>
      <c r="HDH24" s="12"/>
      <c r="HDI24" s="12"/>
      <c r="HDJ24" s="12"/>
      <c r="HDK24" s="12"/>
      <c r="HDL24" s="12"/>
      <c r="HDM24" s="12"/>
      <c r="HDN24" s="12"/>
      <c r="HDO24" s="12"/>
      <c r="HDP24" s="12"/>
      <c r="HDQ24" s="12"/>
      <c r="HDR24" s="12"/>
      <c r="HDS24" s="12"/>
      <c r="HDT24" s="12"/>
      <c r="HDU24" s="12"/>
      <c r="HDV24" s="12"/>
      <c r="HDW24" s="12"/>
      <c r="HDX24" s="12"/>
      <c r="HDY24" s="12"/>
      <c r="HDZ24" s="12"/>
      <c r="HEA24" s="12"/>
      <c r="HEB24" s="12"/>
      <c r="HEC24" s="12"/>
      <c r="HED24" s="12"/>
      <c r="HEE24" s="12"/>
      <c r="HEF24" s="12"/>
      <c r="HEG24" s="12"/>
      <c r="HEH24" s="12"/>
      <c r="HEI24" s="12"/>
      <c r="HEJ24" s="12"/>
      <c r="HEK24" s="12"/>
      <c r="HEL24" s="12"/>
      <c r="HEM24" s="12"/>
      <c r="HEN24" s="12"/>
      <c r="HEO24" s="12"/>
      <c r="HEP24" s="12"/>
      <c r="HEQ24" s="12"/>
      <c r="HER24" s="12"/>
      <c r="HES24" s="12"/>
      <c r="HET24" s="12"/>
      <c r="HEU24" s="12"/>
      <c r="HEV24" s="12"/>
      <c r="HEW24" s="12"/>
      <c r="HEX24" s="12"/>
      <c r="HEY24" s="12"/>
      <c r="HEZ24" s="12"/>
      <c r="HFA24" s="12"/>
      <c r="HFB24" s="12"/>
      <c r="HFC24" s="12"/>
      <c r="HFD24" s="12"/>
      <c r="HFE24" s="12"/>
      <c r="HFF24" s="12"/>
      <c r="HFG24" s="12"/>
      <c r="HFH24" s="12"/>
      <c r="HFI24" s="12"/>
      <c r="HFJ24" s="12"/>
      <c r="HFK24" s="12"/>
      <c r="HFL24" s="12"/>
      <c r="HFM24" s="12"/>
      <c r="HFN24" s="12"/>
      <c r="HFO24" s="12"/>
      <c r="HFP24" s="12"/>
      <c r="HFQ24" s="12"/>
      <c r="HFR24" s="12"/>
      <c r="HFS24" s="12"/>
      <c r="HFT24" s="12"/>
      <c r="HFU24" s="12"/>
      <c r="HFV24" s="12"/>
      <c r="HFW24" s="12"/>
      <c r="HFX24" s="12"/>
      <c r="HFY24" s="12"/>
      <c r="HFZ24" s="12"/>
      <c r="HGA24" s="12"/>
      <c r="HGB24" s="12"/>
      <c r="HGC24" s="12"/>
      <c r="HGD24" s="12"/>
      <c r="HGE24" s="12"/>
      <c r="HGF24" s="12"/>
      <c r="HGG24" s="12"/>
      <c r="HGH24" s="12"/>
      <c r="HGI24" s="12"/>
      <c r="HGJ24" s="12"/>
      <c r="HGK24" s="12"/>
      <c r="HGL24" s="12"/>
      <c r="HGM24" s="12"/>
      <c r="HGN24" s="12"/>
      <c r="HGO24" s="12"/>
      <c r="HGP24" s="12"/>
      <c r="HGQ24" s="12"/>
      <c r="HGR24" s="12"/>
      <c r="HGS24" s="12"/>
      <c r="HGT24" s="12"/>
      <c r="HGU24" s="12"/>
      <c r="HGV24" s="12"/>
      <c r="HGW24" s="12"/>
      <c r="HGX24" s="12"/>
      <c r="HGY24" s="12"/>
      <c r="HGZ24" s="12"/>
      <c r="HHA24" s="12"/>
      <c r="HHB24" s="12"/>
      <c r="HHC24" s="12"/>
      <c r="HHD24" s="12"/>
      <c r="HHE24" s="12"/>
      <c r="HHF24" s="12"/>
      <c r="HHG24" s="12"/>
      <c r="HHH24" s="12"/>
      <c r="HHI24" s="12"/>
      <c r="HHJ24" s="12"/>
      <c r="HHK24" s="12"/>
      <c r="HHL24" s="12"/>
      <c r="HHM24" s="12"/>
      <c r="HHN24" s="12"/>
      <c r="HHO24" s="12"/>
      <c r="HHP24" s="12"/>
      <c r="HHQ24" s="12"/>
      <c r="HHR24" s="12"/>
      <c r="HHS24" s="12"/>
      <c r="HHT24" s="12"/>
      <c r="HHU24" s="12"/>
      <c r="HHV24" s="12"/>
      <c r="HHW24" s="12"/>
      <c r="HHX24" s="12"/>
      <c r="HHY24" s="12"/>
      <c r="HHZ24" s="12"/>
      <c r="HIA24" s="12"/>
      <c r="HIB24" s="12"/>
      <c r="HIC24" s="12"/>
      <c r="HID24" s="12"/>
      <c r="HIE24" s="12"/>
      <c r="HIF24" s="12"/>
      <c r="HIG24" s="12"/>
      <c r="HIH24" s="12"/>
      <c r="HII24" s="12"/>
      <c r="HIJ24" s="12"/>
      <c r="HIK24" s="12"/>
      <c r="HIL24" s="12"/>
      <c r="HIM24" s="12"/>
      <c r="HIN24" s="12"/>
      <c r="HIO24" s="12"/>
      <c r="HIP24" s="12"/>
      <c r="HIQ24" s="12"/>
      <c r="HIR24" s="12"/>
      <c r="HIS24" s="12"/>
      <c r="HIT24" s="12"/>
      <c r="HIU24" s="12"/>
      <c r="HIV24" s="12"/>
      <c r="HIW24" s="12"/>
      <c r="HIX24" s="12"/>
      <c r="HIY24" s="12"/>
      <c r="HIZ24" s="12"/>
      <c r="HJA24" s="12"/>
      <c r="HJB24" s="12"/>
      <c r="HJC24" s="12"/>
      <c r="HJD24" s="12"/>
      <c r="HJE24" s="12"/>
      <c r="HJF24" s="12"/>
      <c r="HJG24" s="12"/>
      <c r="HJH24" s="12"/>
      <c r="HJI24" s="12"/>
      <c r="HJJ24" s="12"/>
      <c r="HJK24" s="12"/>
      <c r="HJL24" s="12"/>
      <c r="HJM24" s="12"/>
      <c r="HJN24" s="12"/>
      <c r="HJO24" s="12"/>
      <c r="HJP24" s="12"/>
      <c r="HJQ24" s="12"/>
      <c r="HJR24" s="12"/>
      <c r="HJS24" s="12"/>
      <c r="HJT24" s="12"/>
      <c r="HJU24" s="12"/>
      <c r="HJV24" s="12"/>
      <c r="HJW24" s="12"/>
      <c r="HJX24" s="12"/>
      <c r="HJY24" s="12"/>
      <c r="HJZ24" s="12"/>
      <c r="HKA24" s="12"/>
      <c r="HKB24" s="12"/>
      <c r="HKC24" s="12"/>
      <c r="HKD24" s="12"/>
      <c r="HKE24" s="12"/>
      <c r="HKF24" s="12"/>
      <c r="HKG24" s="12"/>
      <c r="HKH24" s="12"/>
      <c r="HKI24" s="12"/>
      <c r="HKJ24" s="12"/>
      <c r="HKK24" s="12"/>
      <c r="HKL24" s="12"/>
      <c r="HKM24" s="12"/>
      <c r="HKN24" s="12"/>
      <c r="HKO24" s="12"/>
      <c r="HKP24" s="12"/>
      <c r="HKQ24" s="12"/>
      <c r="HKR24" s="12"/>
      <c r="HKS24" s="12"/>
      <c r="HKT24" s="12"/>
      <c r="HKU24" s="12"/>
      <c r="HKV24" s="12"/>
      <c r="HKW24" s="12"/>
      <c r="HKX24" s="12"/>
      <c r="HKY24" s="12"/>
      <c r="HKZ24" s="12"/>
      <c r="HLA24" s="12"/>
      <c r="HLB24" s="12"/>
      <c r="HLC24" s="12"/>
      <c r="HLD24" s="12"/>
      <c r="HLE24" s="12"/>
      <c r="HLF24" s="12"/>
      <c r="HLG24" s="12"/>
      <c r="HLH24" s="12"/>
      <c r="HLI24" s="12"/>
      <c r="HLJ24" s="12"/>
      <c r="HLK24" s="12"/>
      <c r="HLL24" s="12"/>
      <c r="HLM24" s="12"/>
      <c r="HLN24" s="12"/>
      <c r="HLO24" s="12"/>
      <c r="HLP24" s="12"/>
      <c r="HLQ24" s="12"/>
      <c r="HLR24" s="12"/>
      <c r="HLS24" s="12"/>
      <c r="HLT24" s="12"/>
      <c r="HLU24" s="12"/>
      <c r="HLV24" s="12"/>
      <c r="HLW24" s="12"/>
      <c r="HLX24" s="12"/>
      <c r="HLY24" s="12"/>
      <c r="HLZ24" s="12"/>
      <c r="HMA24" s="12"/>
      <c r="HMB24" s="12"/>
      <c r="HMC24" s="12"/>
      <c r="HMD24" s="12"/>
      <c r="HME24" s="12"/>
      <c r="HMF24" s="12"/>
      <c r="HMG24" s="12"/>
      <c r="HMH24" s="12"/>
      <c r="HMI24" s="12"/>
      <c r="HMJ24" s="12"/>
      <c r="HMK24" s="12"/>
      <c r="HML24" s="12"/>
      <c r="HMM24" s="12"/>
      <c r="HMN24" s="12"/>
      <c r="HMO24" s="12"/>
      <c r="HMP24" s="12"/>
      <c r="HMQ24" s="12"/>
      <c r="HMR24" s="12"/>
      <c r="HMS24" s="12"/>
      <c r="HMT24" s="12"/>
      <c r="HMU24" s="12"/>
      <c r="HMV24" s="12"/>
      <c r="HMW24" s="12"/>
      <c r="HMX24" s="12"/>
      <c r="HMY24" s="12"/>
      <c r="HMZ24" s="12"/>
      <c r="HNA24" s="12"/>
      <c r="HNB24" s="12"/>
      <c r="HNC24" s="12"/>
      <c r="HND24" s="12"/>
      <c r="HNE24" s="12"/>
      <c r="HNF24" s="12"/>
      <c r="HNG24" s="12"/>
      <c r="HNH24" s="12"/>
      <c r="HNI24" s="12"/>
      <c r="HNJ24" s="12"/>
      <c r="HNK24" s="12"/>
      <c r="HNL24" s="12"/>
      <c r="HNM24" s="12"/>
      <c r="HNN24" s="12"/>
      <c r="HNO24" s="12"/>
      <c r="HNP24" s="12"/>
      <c r="HNQ24" s="12"/>
      <c r="HNR24" s="12"/>
      <c r="HNS24" s="12"/>
      <c r="HNT24" s="12"/>
      <c r="HNU24" s="12"/>
      <c r="HNV24" s="12"/>
      <c r="HNW24" s="12"/>
      <c r="HNX24" s="12"/>
      <c r="HNY24" s="12"/>
      <c r="HNZ24" s="12"/>
      <c r="HOA24" s="12"/>
      <c r="HOB24" s="12"/>
      <c r="HOC24" s="12"/>
      <c r="HOD24" s="12"/>
      <c r="HOE24" s="12"/>
      <c r="HOF24" s="12"/>
      <c r="HOG24" s="12"/>
      <c r="HOH24" s="12"/>
      <c r="HOI24" s="12"/>
      <c r="HOJ24" s="12"/>
      <c r="HOK24" s="12"/>
      <c r="HOL24" s="12"/>
      <c r="HOM24" s="12"/>
      <c r="HON24" s="12"/>
      <c r="HOO24" s="12"/>
      <c r="HOP24" s="12"/>
      <c r="HOQ24" s="12"/>
      <c r="HOR24" s="12"/>
      <c r="HOS24" s="12"/>
      <c r="HOT24" s="12"/>
      <c r="HOU24" s="12"/>
      <c r="HOV24" s="12"/>
      <c r="HOW24" s="12"/>
      <c r="HOX24" s="12"/>
      <c r="HOY24" s="12"/>
      <c r="HOZ24" s="12"/>
      <c r="HPA24" s="12"/>
      <c r="HPB24" s="12"/>
      <c r="HPC24" s="12"/>
      <c r="HPD24" s="12"/>
      <c r="HPE24" s="12"/>
      <c r="HPF24" s="12"/>
      <c r="HPG24" s="12"/>
      <c r="HPH24" s="12"/>
      <c r="HPI24" s="12"/>
      <c r="HPJ24" s="12"/>
      <c r="HPK24" s="12"/>
      <c r="HPL24" s="12"/>
      <c r="HPM24" s="12"/>
      <c r="HPN24" s="12"/>
      <c r="HPO24" s="12"/>
      <c r="HPP24" s="12"/>
      <c r="HPQ24" s="12"/>
      <c r="HPR24" s="12"/>
      <c r="HPS24" s="12"/>
      <c r="HPT24" s="12"/>
      <c r="HPU24" s="12"/>
      <c r="HPV24" s="12"/>
      <c r="HPW24" s="12"/>
      <c r="HPX24" s="12"/>
      <c r="HPY24" s="12"/>
      <c r="HPZ24" s="12"/>
      <c r="HQA24" s="12"/>
      <c r="HQB24" s="12"/>
      <c r="HQC24" s="12"/>
      <c r="HQD24" s="12"/>
      <c r="HQE24" s="12"/>
      <c r="HQF24" s="12"/>
      <c r="HQG24" s="12"/>
      <c r="HQH24" s="12"/>
      <c r="HQI24" s="12"/>
      <c r="HQJ24" s="12"/>
      <c r="HQK24" s="12"/>
      <c r="HQL24" s="12"/>
      <c r="HQM24" s="12"/>
      <c r="HQN24" s="12"/>
      <c r="HQO24" s="12"/>
      <c r="HQP24" s="12"/>
      <c r="HQQ24" s="12"/>
      <c r="HQR24" s="12"/>
      <c r="HQS24" s="12"/>
      <c r="HQT24" s="12"/>
      <c r="HQU24" s="12"/>
      <c r="HQV24" s="12"/>
      <c r="HQW24" s="12"/>
      <c r="HQX24" s="12"/>
      <c r="HQY24" s="12"/>
      <c r="HQZ24" s="12"/>
      <c r="HRA24" s="12"/>
      <c r="HRB24" s="12"/>
      <c r="HRC24" s="12"/>
      <c r="HRD24" s="12"/>
      <c r="HRE24" s="12"/>
      <c r="HRF24" s="12"/>
      <c r="HRG24" s="12"/>
      <c r="HRH24" s="12"/>
      <c r="HRI24" s="12"/>
      <c r="HRJ24" s="12"/>
      <c r="HRK24" s="12"/>
      <c r="HRL24" s="12"/>
      <c r="HRM24" s="12"/>
      <c r="HRN24" s="12"/>
      <c r="HRO24" s="12"/>
      <c r="HRP24" s="12"/>
      <c r="HRQ24" s="12"/>
      <c r="HRR24" s="12"/>
      <c r="HRS24" s="12"/>
      <c r="HRT24" s="12"/>
      <c r="HRU24" s="12"/>
      <c r="HRV24" s="12"/>
      <c r="HRW24" s="12"/>
      <c r="HRX24" s="12"/>
      <c r="HRY24" s="12"/>
      <c r="HRZ24" s="12"/>
      <c r="HSA24" s="12"/>
      <c r="HSB24" s="12"/>
      <c r="HSC24" s="12"/>
      <c r="HSD24" s="12"/>
      <c r="HSE24" s="12"/>
      <c r="HSF24" s="12"/>
      <c r="HSG24" s="12"/>
      <c r="HSH24" s="12"/>
      <c r="HSI24" s="12"/>
      <c r="HSJ24" s="12"/>
      <c r="HSK24" s="12"/>
      <c r="HSL24" s="12"/>
      <c r="HSM24" s="12"/>
      <c r="HSN24" s="12"/>
      <c r="HSO24" s="12"/>
      <c r="HSP24" s="12"/>
      <c r="HSQ24" s="12"/>
      <c r="HSR24" s="12"/>
      <c r="HSS24" s="12"/>
      <c r="HST24" s="12"/>
      <c r="HSU24" s="12"/>
      <c r="HSV24" s="12"/>
      <c r="HSW24" s="12"/>
      <c r="HSX24" s="12"/>
      <c r="HSY24" s="12"/>
      <c r="HSZ24" s="12"/>
      <c r="HTA24" s="12"/>
      <c r="HTB24" s="12"/>
      <c r="HTC24" s="12"/>
      <c r="HTD24" s="12"/>
      <c r="HTE24" s="12"/>
      <c r="HTF24" s="12"/>
      <c r="HTG24" s="12"/>
      <c r="HTH24" s="12"/>
      <c r="HTI24" s="12"/>
      <c r="HTJ24" s="12"/>
      <c r="HTK24" s="12"/>
      <c r="HTL24" s="12"/>
      <c r="HTM24" s="12"/>
      <c r="HTN24" s="12"/>
      <c r="HTO24" s="12"/>
      <c r="HTP24" s="12"/>
      <c r="HTQ24" s="12"/>
      <c r="HTR24" s="12"/>
      <c r="HTS24" s="12"/>
      <c r="HTT24" s="12"/>
      <c r="HTU24" s="12"/>
      <c r="HTV24" s="12"/>
      <c r="HTW24" s="12"/>
      <c r="HTX24" s="12"/>
      <c r="HTY24" s="12"/>
      <c r="HTZ24" s="12"/>
      <c r="HUA24" s="12"/>
      <c r="HUB24" s="12"/>
      <c r="HUC24" s="12"/>
      <c r="HUD24" s="12"/>
      <c r="HUE24" s="12"/>
      <c r="HUF24" s="12"/>
      <c r="HUG24" s="12"/>
      <c r="HUH24" s="12"/>
      <c r="HUI24" s="12"/>
      <c r="HUJ24" s="12"/>
      <c r="HUK24" s="12"/>
      <c r="HUL24" s="12"/>
      <c r="HUM24" s="12"/>
      <c r="HUN24" s="12"/>
      <c r="HUO24" s="12"/>
      <c r="HUP24" s="12"/>
      <c r="HUQ24" s="12"/>
      <c r="HUR24" s="12"/>
      <c r="HUS24" s="12"/>
      <c r="HUT24" s="12"/>
      <c r="HUU24" s="12"/>
      <c r="HUV24" s="12"/>
      <c r="HUW24" s="12"/>
      <c r="HUX24" s="12"/>
      <c r="HUY24" s="12"/>
      <c r="HUZ24" s="12"/>
      <c r="HVA24" s="12"/>
      <c r="HVB24" s="12"/>
      <c r="HVC24" s="12"/>
      <c r="HVD24" s="12"/>
      <c r="HVE24" s="12"/>
      <c r="HVF24" s="12"/>
      <c r="HVG24" s="12"/>
      <c r="HVH24" s="12"/>
      <c r="HVI24" s="12"/>
      <c r="HVJ24" s="12"/>
      <c r="HVK24" s="12"/>
      <c r="HVL24" s="12"/>
      <c r="HVM24" s="12"/>
      <c r="HVN24" s="12"/>
      <c r="HVO24" s="12"/>
      <c r="HVP24" s="12"/>
      <c r="HVQ24" s="12"/>
      <c r="HVR24" s="12"/>
      <c r="HVS24" s="12"/>
      <c r="HVT24" s="12"/>
      <c r="HVU24" s="12"/>
      <c r="HVV24" s="12"/>
      <c r="HVW24" s="12"/>
      <c r="HVX24" s="12"/>
      <c r="HVY24" s="12"/>
      <c r="HVZ24" s="12"/>
      <c r="HWA24" s="12"/>
      <c r="HWB24" s="12"/>
      <c r="HWC24" s="12"/>
      <c r="HWD24" s="12"/>
      <c r="HWE24" s="12"/>
      <c r="HWF24" s="12"/>
      <c r="HWG24" s="12"/>
      <c r="HWH24" s="12"/>
      <c r="HWI24" s="12"/>
      <c r="HWJ24" s="12"/>
      <c r="HWK24" s="12"/>
      <c r="HWL24" s="12"/>
      <c r="HWM24" s="12"/>
      <c r="HWN24" s="12"/>
      <c r="HWO24" s="12"/>
      <c r="HWP24" s="12"/>
      <c r="HWQ24" s="12"/>
      <c r="HWR24" s="12"/>
      <c r="HWS24" s="12"/>
      <c r="HWT24" s="12"/>
      <c r="HWU24" s="12"/>
      <c r="HWV24" s="12"/>
      <c r="HWW24" s="12"/>
      <c r="HWX24" s="12"/>
      <c r="HWY24" s="12"/>
      <c r="HWZ24" s="12"/>
      <c r="HXA24" s="12"/>
      <c r="HXB24" s="12"/>
      <c r="HXC24" s="12"/>
      <c r="HXD24" s="12"/>
      <c r="HXE24" s="12"/>
      <c r="HXF24" s="12"/>
      <c r="HXG24" s="12"/>
      <c r="HXH24" s="12"/>
      <c r="HXI24" s="12"/>
      <c r="HXJ24" s="12"/>
      <c r="HXK24" s="12"/>
      <c r="HXL24" s="12"/>
      <c r="HXM24" s="12"/>
      <c r="HXN24" s="12"/>
      <c r="HXO24" s="12"/>
      <c r="HXP24" s="12"/>
      <c r="HXQ24" s="12"/>
      <c r="HXR24" s="12"/>
      <c r="HXS24" s="12"/>
      <c r="HXT24" s="12"/>
      <c r="HXU24" s="12"/>
      <c r="HXV24" s="12"/>
      <c r="HXW24" s="12"/>
      <c r="HXX24" s="12"/>
      <c r="HXY24" s="12"/>
      <c r="HXZ24" s="12"/>
      <c r="HYA24" s="12"/>
      <c r="HYB24" s="12"/>
      <c r="HYC24" s="12"/>
      <c r="HYD24" s="12"/>
      <c r="HYE24" s="12"/>
      <c r="HYF24" s="12"/>
      <c r="HYG24" s="12"/>
      <c r="HYH24" s="12"/>
      <c r="HYI24" s="12"/>
      <c r="HYJ24" s="12"/>
      <c r="HYK24" s="12"/>
      <c r="HYL24" s="12"/>
      <c r="HYM24" s="12"/>
      <c r="HYN24" s="12"/>
      <c r="HYO24" s="12"/>
      <c r="HYP24" s="12"/>
      <c r="HYQ24" s="12"/>
      <c r="HYR24" s="12"/>
      <c r="HYS24" s="12"/>
      <c r="HYT24" s="12"/>
      <c r="HYU24" s="12"/>
      <c r="HYV24" s="12"/>
      <c r="HYW24" s="12"/>
      <c r="HYX24" s="12"/>
      <c r="HYY24" s="12"/>
      <c r="HYZ24" s="12"/>
      <c r="HZA24" s="12"/>
      <c r="HZB24" s="12"/>
      <c r="HZC24" s="12"/>
      <c r="HZD24" s="12"/>
      <c r="HZE24" s="12"/>
      <c r="HZF24" s="12"/>
      <c r="HZG24" s="12"/>
      <c r="HZH24" s="12"/>
      <c r="HZI24" s="12"/>
      <c r="HZJ24" s="12"/>
      <c r="HZK24" s="12"/>
      <c r="HZL24" s="12"/>
      <c r="HZM24" s="12"/>
      <c r="HZN24" s="12"/>
      <c r="HZO24" s="12"/>
      <c r="HZP24" s="12"/>
      <c r="HZQ24" s="12"/>
      <c r="HZR24" s="12"/>
      <c r="HZS24" s="12"/>
      <c r="HZT24" s="12"/>
      <c r="HZU24" s="12"/>
      <c r="HZV24" s="12"/>
      <c r="HZW24" s="12"/>
      <c r="HZX24" s="12"/>
      <c r="HZY24" s="12"/>
      <c r="HZZ24" s="12"/>
      <c r="IAA24" s="12"/>
      <c r="IAB24" s="12"/>
      <c r="IAC24" s="12"/>
      <c r="IAD24" s="12"/>
      <c r="IAE24" s="12"/>
      <c r="IAF24" s="12"/>
      <c r="IAG24" s="12"/>
      <c r="IAH24" s="12"/>
      <c r="IAI24" s="12"/>
      <c r="IAJ24" s="12"/>
      <c r="IAK24" s="12"/>
      <c r="IAL24" s="12"/>
      <c r="IAM24" s="12"/>
      <c r="IAN24" s="12"/>
      <c r="IAO24" s="12"/>
      <c r="IAP24" s="12"/>
      <c r="IAQ24" s="12"/>
      <c r="IAR24" s="12"/>
      <c r="IAS24" s="12"/>
      <c r="IAT24" s="12"/>
      <c r="IAU24" s="12"/>
      <c r="IAV24" s="12"/>
      <c r="IAW24" s="12"/>
      <c r="IAX24" s="12"/>
      <c r="IAY24" s="12"/>
      <c r="IAZ24" s="12"/>
      <c r="IBA24" s="12"/>
      <c r="IBB24" s="12"/>
      <c r="IBC24" s="12"/>
      <c r="IBD24" s="12"/>
      <c r="IBE24" s="12"/>
      <c r="IBF24" s="12"/>
      <c r="IBG24" s="12"/>
      <c r="IBH24" s="12"/>
      <c r="IBI24" s="12"/>
      <c r="IBJ24" s="12"/>
      <c r="IBK24" s="12"/>
      <c r="IBL24" s="12"/>
      <c r="IBM24" s="12"/>
      <c r="IBN24" s="12"/>
      <c r="IBO24" s="12"/>
      <c r="IBP24" s="12"/>
      <c r="IBQ24" s="12"/>
      <c r="IBR24" s="12"/>
      <c r="IBS24" s="12"/>
      <c r="IBT24" s="12"/>
      <c r="IBU24" s="12"/>
      <c r="IBV24" s="12"/>
      <c r="IBW24" s="12"/>
      <c r="IBX24" s="12"/>
      <c r="IBY24" s="12"/>
      <c r="IBZ24" s="12"/>
      <c r="ICA24" s="12"/>
      <c r="ICB24" s="12"/>
      <c r="ICC24" s="12"/>
      <c r="ICD24" s="12"/>
      <c r="ICE24" s="12"/>
      <c r="ICF24" s="12"/>
      <c r="ICG24" s="12"/>
      <c r="ICH24" s="12"/>
      <c r="ICI24" s="12"/>
      <c r="ICJ24" s="12"/>
      <c r="ICK24" s="12"/>
      <c r="ICL24" s="12"/>
      <c r="ICM24" s="12"/>
      <c r="ICN24" s="12"/>
      <c r="ICO24" s="12"/>
      <c r="ICP24" s="12"/>
      <c r="ICQ24" s="12"/>
      <c r="ICR24" s="12"/>
      <c r="ICS24" s="12"/>
      <c r="ICT24" s="12"/>
      <c r="ICU24" s="12"/>
      <c r="ICV24" s="12"/>
      <c r="ICW24" s="12"/>
      <c r="ICX24" s="12"/>
      <c r="ICY24" s="12"/>
      <c r="ICZ24" s="12"/>
      <c r="IDA24" s="12"/>
      <c r="IDB24" s="12"/>
      <c r="IDC24" s="12"/>
      <c r="IDD24" s="12"/>
      <c r="IDE24" s="12"/>
      <c r="IDF24" s="12"/>
      <c r="IDG24" s="12"/>
      <c r="IDH24" s="12"/>
      <c r="IDI24" s="12"/>
      <c r="IDJ24" s="12"/>
      <c r="IDK24" s="12"/>
      <c r="IDL24" s="12"/>
      <c r="IDM24" s="12"/>
      <c r="IDN24" s="12"/>
      <c r="IDO24" s="12"/>
      <c r="IDP24" s="12"/>
      <c r="IDQ24" s="12"/>
      <c r="IDR24" s="12"/>
      <c r="IDS24" s="12"/>
      <c r="IDT24" s="12"/>
      <c r="IDU24" s="12"/>
      <c r="IDV24" s="12"/>
      <c r="IDW24" s="12"/>
      <c r="IDX24" s="12"/>
      <c r="IDY24" s="12"/>
      <c r="IDZ24" s="12"/>
      <c r="IEA24" s="12"/>
      <c r="IEB24" s="12"/>
      <c r="IEC24" s="12"/>
      <c r="IED24" s="12"/>
      <c r="IEE24" s="12"/>
      <c r="IEF24" s="12"/>
      <c r="IEG24" s="12"/>
      <c r="IEH24" s="12"/>
      <c r="IEI24" s="12"/>
      <c r="IEJ24" s="12"/>
      <c r="IEK24" s="12"/>
      <c r="IEL24" s="12"/>
      <c r="IEM24" s="12"/>
      <c r="IEN24" s="12"/>
      <c r="IEO24" s="12"/>
      <c r="IEP24" s="12"/>
      <c r="IEQ24" s="12"/>
      <c r="IER24" s="12"/>
      <c r="IES24" s="12"/>
      <c r="IET24" s="12"/>
      <c r="IEU24" s="12"/>
      <c r="IEV24" s="12"/>
      <c r="IEW24" s="12"/>
      <c r="IEX24" s="12"/>
      <c r="IEY24" s="12"/>
      <c r="IEZ24" s="12"/>
      <c r="IFA24" s="12"/>
      <c r="IFB24" s="12"/>
      <c r="IFC24" s="12"/>
      <c r="IFD24" s="12"/>
      <c r="IFE24" s="12"/>
      <c r="IFF24" s="12"/>
      <c r="IFG24" s="12"/>
      <c r="IFH24" s="12"/>
      <c r="IFI24" s="12"/>
      <c r="IFJ24" s="12"/>
      <c r="IFK24" s="12"/>
      <c r="IFL24" s="12"/>
      <c r="IFM24" s="12"/>
      <c r="IFN24" s="12"/>
      <c r="IFO24" s="12"/>
      <c r="IFP24" s="12"/>
      <c r="IFQ24" s="12"/>
      <c r="IFR24" s="12"/>
      <c r="IFS24" s="12"/>
      <c r="IFT24" s="12"/>
      <c r="IFU24" s="12"/>
      <c r="IFV24" s="12"/>
      <c r="IFW24" s="12"/>
      <c r="IFX24" s="12"/>
      <c r="IFY24" s="12"/>
      <c r="IFZ24" s="12"/>
      <c r="IGA24" s="12"/>
      <c r="IGB24" s="12"/>
      <c r="IGC24" s="12"/>
      <c r="IGD24" s="12"/>
      <c r="IGE24" s="12"/>
      <c r="IGF24" s="12"/>
      <c r="IGG24" s="12"/>
      <c r="IGH24" s="12"/>
      <c r="IGI24" s="12"/>
      <c r="IGJ24" s="12"/>
      <c r="IGK24" s="12"/>
      <c r="IGL24" s="12"/>
      <c r="IGM24" s="12"/>
      <c r="IGN24" s="12"/>
      <c r="IGO24" s="12"/>
      <c r="IGP24" s="12"/>
      <c r="IGQ24" s="12"/>
      <c r="IGR24" s="12"/>
      <c r="IGS24" s="12"/>
      <c r="IGT24" s="12"/>
      <c r="IGU24" s="12"/>
      <c r="IGV24" s="12"/>
      <c r="IGW24" s="12"/>
      <c r="IGX24" s="12"/>
      <c r="IGY24" s="12"/>
      <c r="IGZ24" s="12"/>
      <c r="IHA24" s="12"/>
      <c r="IHB24" s="12"/>
      <c r="IHC24" s="12"/>
      <c r="IHD24" s="12"/>
      <c r="IHE24" s="12"/>
      <c r="IHF24" s="12"/>
      <c r="IHG24" s="12"/>
      <c r="IHH24" s="12"/>
      <c r="IHI24" s="12"/>
      <c r="IHJ24" s="12"/>
      <c r="IHK24" s="12"/>
      <c r="IHL24" s="12"/>
      <c r="IHM24" s="12"/>
      <c r="IHN24" s="12"/>
      <c r="IHO24" s="12"/>
      <c r="IHP24" s="12"/>
      <c r="IHQ24" s="12"/>
      <c r="IHR24" s="12"/>
      <c r="IHS24" s="12"/>
      <c r="IHT24" s="12"/>
      <c r="IHU24" s="12"/>
      <c r="IHV24" s="12"/>
      <c r="IHW24" s="12"/>
      <c r="IHX24" s="12"/>
      <c r="IHY24" s="12"/>
      <c r="IHZ24" s="12"/>
      <c r="IIA24" s="12"/>
      <c r="IIB24" s="12"/>
      <c r="IIC24" s="12"/>
      <c r="IID24" s="12"/>
      <c r="IIE24" s="12"/>
      <c r="IIF24" s="12"/>
      <c r="IIG24" s="12"/>
      <c r="IIH24" s="12"/>
      <c r="III24" s="12"/>
      <c r="IIJ24" s="12"/>
      <c r="IIK24" s="12"/>
      <c r="IIL24" s="12"/>
      <c r="IIM24" s="12"/>
      <c r="IIN24" s="12"/>
      <c r="IIO24" s="12"/>
      <c r="IIP24" s="12"/>
      <c r="IIQ24" s="12"/>
      <c r="IIR24" s="12"/>
      <c r="IIS24" s="12"/>
      <c r="IIT24" s="12"/>
      <c r="IIU24" s="12"/>
      <c r="IIV24" s="12"/>
      <c r="IIW24" s="12"/>
      <c r="IIX24" s="12"/>
      <c r="IIY24" s="12"/>
      <c r="IIZ24" s="12"/>
      <c r="IJA24" s="12"/>
      <c r="IJB24" s="12"/>
      <c r="IJC24" s="12"/>
      <c r="IJD24" s="12"/>
      <c r="IJE24" s="12"/>
      <c r="IJF24" s="12"/>
      <c r="IJG24" s="12"/>
      <c r="IJH24" s="12"/>
      <c r="IJI24" s="12"/>
      <c r="IJJ24" s="12"/>
      <c r="IJK24" s="12"/>
      <c r="IJL24" s="12"/>
      <c r="IJM24" s="12"/>
      <c r="IJN24" s="12"/>
      <c r="IJO24" s="12"/>
      <c r="IJP24" s="12"/>
      <c r="IJQ24" s="12"/>
      <c r="IJR24" s="12"/>
      <c r="IJS24" s="12"/>
      <c r="IJT24" s="12"/>
      <c r="IJU24" s="12"/>
      <c r="IJV24" s="12"/>
      <c r="IJW24" s="12"/>
      <c r="IJX24" s="12"/>
      <c r="IJY24" s="12"/>
      <c r="IJZ24" s="12"/>
      <c r="IKA24" s="12"/>
      <c r="IKB24" s="12"/>
      <c r="IKC24" s="12"/>
      <c r="IKD24" s="12"/>
      <c r="IKE24" s="12"/>
      <c r="IKF24" s="12"/>
      <c r="IKG24" s="12"/>
      <c r="IKH24" s="12"/>
      <c r="IKI24" s="12"/>
      <c r="IKJ24" s="12"/>
      <c r="IKK24" s="12"/>
      <c r="IKL24" s="12"/>
      <c r="IKM24" s="12"/>
      <c r="IKN24" s="12"/>
      <c r="IKO24" s="12"/>
      <c r="IKP24" s="12"/>
      <c r="IKQ24" s="12"/>
      <c r="IKR24" s="12"/>
      <c r="IKS24" s="12"/>
      <c r="IKT24" s="12"/>
      <c r="IKU24" s="12"/>
      <c r="IKV24" s="12"/>
      <c r="IKW24" s="12"/>
      <c r="IKX24" s="12"/>
      <c r="IKY24" s="12"/>
      <c r="IKZ24" s="12"/>
      <c r="ILA24" s="12"/>
      <c r="ILB24" s="12"/>
      <c r="ILC24" s="12"/>
      <c r="ILD24" s="12"/>
      <c r="ILE24" s="12"/>
      <c r="ILF24" s="12"/>
      <c r="ILG24" s="12"/>
      <c r="ILH24" s="12"/>
      <c r="ILI24" s="12"/>
      <c r="ILJ24" s="12"/>
      <c r="ILK24" s="12"/>
      <c r="ILL24" s="12"/>
      <c r="ILM24" s="12"/>
      <c r="ILN24" s="12"/>
      <c r="ILO24" s="12"/>
      <c r="ILP24" s="12"/>
      <c r="ILQ24" s="12"/>
      <c r="ILR24" s="12"/>
      <c r="ILS24" s="12"/>
      <c r="ILT24" s="12"/>
      <c r="ILU24" s="12"/>
      <c r="ILV24" s="12"/>
      <c r="ILW24" s="12"/>
      <c r="ILX24" s="12"/>
      <c r="ILY24" s="12"/>
      <c r="ILZ24" s="12"/>
      <c r="IMA24" s="12"/>
      <c r="IMB24" s="12"/>
      <c r="IMC24" s="12"/>
      <c r="IMD24" s="12"/>
      <c r="IME24" s="12"/>
      <c r="IMF24" s="12"/>
      <c r="IMG24" s="12"/>
      <c r="IMH24" s="12"/>
      <c r="IMI24" s="12"/>
      <c r="IMJ24" s="12"/>
      <c r="IMK24" s="12"/>
      <c r="IML24" s="12"/>
      <c r="IMM24" s="12"/>
      <c r="IMN24" s="12"/>
      <c r="IMO24" s="12"/>
      <c r="IMP24" s="12"/>
      <c r="IMQ24" s="12"/>
      <c r="IMR24" s="12"/>
      <c r="IMS24" s="12"/>
      <c r="IMT24" s="12"/>
      <c r="IMU24" s="12"/>
      <c r="IMV24" s="12"/>
      <c r="IMW24" s="12"/>
      <c r="IMX24" s="12"/>
      <c r="IMY24" s="12"/>
      <c r="IMZ24" s="12"/>
      <c r="INA24" s="12"/>
      <c r="INB24" s="12"/>
      <c r="INC24" s="12"/>
      <c r="IND24" s="12"/>
      <c r="INE24" s="12"/>
      <c r="INF24" s="12"/>
      <c r="ING24" s="12"/>
      <c r="INH24" s="12"/>
      <c r="INI24" s="12"/>
      <c r="INJ24" s="12"/>
      <c r="INK24" s="12"/>
      <c r="INL24" s="12"/>
      <c r="INM24" s="12"/>
      <c r="INN24" s="12"/>
      <c r="INO24" s="12"/>
      <c r="INP24" s="12"/>
      <c r="INQ24" s="12"/>
      <c r="INR24" s="12"/>
      <c r="INS24" s="12"/>
      <c r="INT24" s="12"/>
      <c r="INU24" s="12"/>
      <c r="INV24" s="12"/>
      <c r="INW24" s="12"/>
      <c r="INX24" s="12"/>
      <c r="INY24" s="12"/>
      <c r="INZ24" s="12"/>
      <c r="IOA24" s="12"/>
      <c r="IOB24" s="12"/>
      <c r="IOC24" s="12"/>
      <c r="IOD24" s="12"/>
      <c r="IOE24" s="12"/>
      <c r="IOF24" s="12"/>
      <c r="IOG24" s="12"/>
      <c r="IOH24" s="12"/>
      <c r="IOI24" s="12"/>
      <c r="IOJ24" s="12"/>
      <c r="IOK24" s="12"/>
      <c r="IOL24" s="12"/>
      <c r="IOM24" s="12"/>
      <c r="ION24" s="12"/>
      <c r="IOO24" s="12"/>
      <c r="IOP24" s="12"/>
      <c r="IOQ24" s="12"/>
      <c r="IOR24" s="12"/>
      <c r="IOS24" s="12"/>
      <c r="IOT24" s="12"/>
      <c r="IOU24" s="12"/>
      <c r="IOV24" s="12"/>
      <c r="IOW24" s="12"/>
      <c r="IOX24" s="12"/>
      <c r="IOY24" s="12"/>
      <c r="IOZ24" s="12"/>
      <c r="IPA24" s="12"/>
      <c r="IPB24" s="12"/>
      <c r="IPC24" s="12"/>
      <c r="IPD24" s="12"/>
      <c r="IPE24" s="12"/>
      <c r="IPF24" s="12"/>
      <c r="IPG24" s="12"/>
      <c r="IPH24" s="12"/>
      <c r="IPI24" s="12"/>
      <c r="IPJ24" s="12"/>
      <c r="IPK24" s="12"/>
      <c r="IPL24" s="12"/>
      <c r="IPM24" s="12"/>
      <c r="IPN24" s="12"/>
      <c r="IPO24" s="12"/>
      <c r="IPP24" s="12"/>
      <c r="IPQ24" s="12"/>
      <c r="IPR24" s="12"/>
      <c r="IPS24" s="12"/>
      <c r="IPT24" s="12"/>
      <c r="IPU24" s="12"/>
      <c r="IPV24" s="12"/>
      <c r="IPW24" s="12"/>
      <c r="IPX24" s="12"/>
      <c r="IPY24" s="12"/>
      <c r="IPZ24" s="12"/>
      <c r="IQA24" s="12"/>
      <c r="IQB24" s="12"/>
      <c r="IQC24" s="12"/>
      <c r="IQD24" s="12"/>
      <c r="IQE24" s="12"/>
      <c r="IQF24" s="12"/>
      <c r="IQG24" s="12"/>
      <c r="IQH24" s="12"/>
      <c r="IQI24" s="12"/>
      <c r="IQJ24" s="12"/>
      <c r="IQK24" s="12"/>
      <c r="IQL24" s="12"/>
      <c r="IQM24" s="12"/>
      <c r="IQN24" s="12"/>
      <c r="IQO24" s="12"/>
      <c r="IQP24" s="12"/>
      <c r="IQQ24" s="12"/>
      <c r="IQR24" s="12"/>
      <c r="IQS24" s="12"/>
      <c r="IQT24" s="12"/>
      <c r="IQU24" s="12"/>
      <c r="IQV24" s="12"/>
      <c r="IQW24" s="12"/>
      <c r="IQX24" s="12"/>
      <c r="IQY24" s="12"/>
      <c r="IQZ24" s="12"/>
      <c r="IRA24" s="12"/>
      <c r="IRB24" s="12"/>
      <c r="IRC24" s="12"/>
      <c r="IRD24" s="12"/>
      <c r="IRE24" s="12"/>
      <c r="IRF24" s="12"/>
      <c r="IRG24" s="12"/>
      <c r="IRH24" s="12"/>
      <c r="IRI24" s="12"/>
      <c r="IRJ24" s="12"/>
      <c r="IRK24" s="12"/>
      <c r="IRL24" s="12"/>
      <c r="IRM24" s="12"/>
      <c r="IRN24" s="12"/>
      <c r="IRO24" s="12"/>
      <c r="IRP24" s="12"/>
      <c r="IRQ24" s="12"/>
      <c r="IRR24" s="12"/>
      <c r="IRS24" s="12"/>
      <c r="IRT24" s="12"/>
      <c r="IRU24" s="12"/>
      <c r="IRV24" s="12"/>
      <c r="IRW24" s="12"/>
      <c r="IRX24" s="12"/>
      <c r="IRY24" s="12"/>
      <c r="IRZ24" s="12"/>
      <c r="ISA24" s="12"/>
      <c r="ISB24" s="12"/>
      <c r="ISC24" s="12"/>
      <c r="ISD24" s="12"/>
      <c r="ISE24" s="12"/>
      <c r="ISF24" s="12"/>
      <c r="ISG24" s="12"/>
      <c r="ISH24" s="12"/>
      <c r="ISI24" s="12"/>
      <c r="ISJ24" s="12"/>
      <c r="ISK24" s="12"/>
      <c r="ISL24" s="12"/>
      <c r="ISM24" s="12"/>
      <c r="ISN24" s="12"/>
      <c r="ISO24" s="12"/>
      <c r="ISP24" s="12"/>
      <c r="ISQ24" s="12"/>
      <c r="ISR24" s="12"/>
      <c r="ISS24" s="12"/>
      <c r="IST24" s="12"/>
      <c r="ISU24" s="12"/>
      <c r="ISV24" s="12"/>
      <c r="ISW24" s="12"/>
      <c r="ISX24" s="12"/>
      <c r="ISY24" s="12"/>
      <c r="ISZ24" s="12"/>
      <c r="ITA24" s="12"/>
      <c r="ITB24" s="12"/>
      <c r="ITC24" s="12"/>
      <c r="ITD24" s="12"/>
      <c r="ITE24" s="12"/>
      <c r="ITF24" s="12"/>
      <c r="ITG24" s="12"/>
      <c r="ITH24" s="12"/>
      <c r="ITI24" s="12"/>
      <c r="ITJ24" s="12"/>
      <c r="ITK24" s="12"/>
      <c r="ITL24" s="12"/>
      <c r="ITM24" s="12"/>
      <c r="ITN24" s="12"/>
      <c r="ITO24" s="12"/>
      <c r="ITP24" s="12"/>
      <c r="ITQ24" s="12"/>
      <c r="ITR24" s="12"/>
      <c r="ITS24" s="12"/>
      <c r="ITT24" s="12"/>
      <c r="ITU24" s="12"/>
      <c r="ITV24" s="12"/>
      <c r="ITW24" s="12"/>
      <c r="ITX24" s="12"/>
      <c r="ITY24" s="12"/>
      <c r="ITZ24" s="12"/>
      <c r="IUA24" s="12"/>
      <c r="IUB24" s="12"/>
      <c r="IUC24" s="12"/>
      <c r="IUD24" s="12"/>
      <c r="IUE24" s="12"/>
      <c r="IUF24" s="12"/>
      <c r="IUG24" s="12"/>
      <c r="IUH24" s="12"/>
      <c r="IUI24" s="12"/>
      <c r="IUJ24" s="12"/>
      <c r="IUK24" s="12"/>
      <c r="IUL24" s="12"/>
      <c r="IUM24" s="12"/>
      <c r="IUN24" s="12"/>
      <c r="IUO24" s="12"/>
      <c r="IUP24" s="12"/>
      <c r="IUQ24" s="12"/>
      <c r="IUR24" s="12"/>
      <c r="IUS24" s="12"/>
      <c r="IUT24" s="12"/>
      <c r="IUU24" s="12"/>
      <c r="IUV24" s="12"/>
      <c r="IUW24" s="12"/>
      <c r="IUX24" s="12"/>
      <c r="IUY24" s="12"/>
      <c r="IUZ24" s="12"/>
      <c r="IVA24" s="12"/>
      <c r="IVB24" s="12"/>
      <c r="IVC24" s="12"/>
      <c r="IVD24" s="12"/>
      <c r="IVE24" s="12"/>
      <c r="IVF24" s="12"/>
      <c r="IVG24" s="12"/>
      <c r="IVH24" s="12"/>
      <c r="IVI24" s="12"/>
      <c r="IVJ24" s="12"/>
      <c r="IVK24" s="12"/>
      <c r="IVL24" s="12"/>
      <c r="IVM24" s="12"/>
      <c r="IVN24" s="12"/>
      <c r="IVO24" s="12"/>
      <c r="IVP24" s="12"/>
      <c r="IVQ24" s="12"/>
      <c r="IVR24" s="12"/>
      <c r="IVS24" s="12"/>
      <c r="IVT24" s="12"/>
      <c r="IVU24" s="12"/>
      <c r="IVV24" s="12"/>
      <c r="IVW24" s="12"/>
      <c r="IVX24" s="12"/>
      <c r="IVY24" s="12"/>
      <c r="IVZ24" s="12"/>
      <c r="IWA24" s="12"/>
      <c r="IWB24" s="12"/>
      <c r="IWC24" s="12"/>
      <c r="IWD24" s="12"/>
      <c r="IWE24" s="12"/>
      <c r="IWF24" s="12"/>
      <c r="IWG24" s="12"/>
      <c r="IWH24" s="12"/>
      <c r="IWI24" s="12"/>
      <c r="IWJ24" s="12"/>
      <c r="IWK24" s="12"/>
      <c r="IWL24" s="12"/>
      <c r="IWM24" s="12"/>
      <c r="IWN24" s="12"/>
      <c r="IWO24" s="12"/>
      <c r="IWP24" s="12"/>
      <c r="IWQ24" s="12"/>
      <c r="IWR24" s="12"/>
      <c r="IWS24" s="12"/>
      <c r="IWT24" s="12"/>
      <c r="IWU24" s="12"/>
      <c r="IWV24" s="12"/>
      <c r="IWW24" s="12"/>
      <c r="IWX24" s="12"/>
      <c r="IWY24" s="12"/>
      <c r="IWZ24" s="12"/>
      <c r="IXA24" s="12"/>
      <c r="IXB24" s="12"/>
      <c r="IXC24" s="12"/>
      <c r="IXD24" s="12"/>
      <c r="IXE24" s="12"/>
      <c r="IXF24" s="12"/>
      <c r="IXG24" s="12"/>
      <c r="IXH24" s="12"/>
      <c r="IXI24" s="12"/>
      <c r="IXJ24" s="12"/>
      <c r="IXK24" s="12"/>
      <c r="IXL24" s="12"/>
      <c r="IXM24" s="12"/>
      <c r="IXN24" s="12"/>
      <c r="IXO24" s="12"/>
      <c r="IXP24" s="12"/>
      <c r="IXQ24" s="12"/>
      <c r="IXR24" s="12"/>
      <c r="IXS24" s="12"/>
      <c r="IXT24" s="12"/>
      <c r="IXU24" s="12"/>
      <c r="IXV24" s="12"/>
      <c r="IXW24" s="12"/>
      <c r="IXX24" s="12"/>
      <c r="IXY24" s="12"/>
      <c r="IXZ24" s="12"/>
      <c r="IYA24" s="12"/>
      <c r="IYB24" s="12"/>
      <c r="IYC24" s="12"/>
      <c r="IYD24" s="12"/>
      <c r="IYE24" s="12"/>
      <c r="IYF24" s="12"/>
      <c r="IYG24" s="12"/>
      <c r="IYH24" s="12"/>
      <c r="IYI24" s="12"/>
      <c r="IYJ24" s="12"/>
      <c r="IYK24" s="12"/>
      <c r="IYL24" s="12"/>
      <c r="IYM24" s="12"/>
      <c r="IYN24" s="12"/>
      <c r="IYO24" s="12"/>
      <c r="IYP24" s="12"/>
      <c r="IYQ24" s="12"/>
      <c r="IYR24" s="12"/>
      <c r="IYS24" s="12"/>
      <c r="IYT24" s="12"/>
      <c r="IYU24" s="12"/>
      <c r="IYV24" s="12"/>
      <c r="IYW24" s="12"/>
      <c r="IYX24" s="12"/>
      <c r="IYY24" s="12"/>
      <c r="IYZ24" s="12"/>
      <c r="IZA24" s="12"/>
      <c r="IZB24" s="12"/>
      <c r="IZC24" s="12"/>
      <c r="IZD24" s="12"/>
      <c r="IZE24" s="12"/>
      <c r="IZF24" s="12"/>
      <c r="IZG24" s="12"/>
      <c r="IZH24" s="12"/>
      <c r="IZI24" s="12"/>
      <c r="IZJ24" s="12"/>
      <c r="IZK24" s="12"/>
      <c r="IZL24" s="12"/>
      <c r="IZM24" s="12"/>
      <c r="IZN24" s="12"/>
      <c r="IZO24" s="12"/>
      <c r="IZP24" s="12"/>
      <c r="IZQ24" s="12"/>
      <c r="IZR24" s="12"/>
      <c r="IZS24" s="12"/>
      <c r="IZT24" s="12"/>
      <c r="IZU24" s="12"/>
      <c r="IZV24" s="12"/>
      <c r="IZW24" s="12"/>
      <c r="IZX24" s="12"/>
      <c r="IZY24" s="12"/>
      <c r="IZZ24" s="12"/>
      <c r="JAA24" s="12"/>
      <c r="JAB24" s="12"/>
      <c r="JAC24" s="12"/>
      <c r="JAD24" s="12"/>
      <c r="JAE24" s="12"/>
      <c r="JAF24" s="12"/>
      <c r="JAG24" s="12"/>
      <c r="JAH24" s="12"/>
      <c r="JAI24" s="12"/>
      <c r="JAJ24" s="12"/>
      <c r="JAK24" s="12"/>
      <c r="JAL24" s="12"/>
      <c r="JAM24" s="12"/>
      <c r="JAN24" s="12"/>
      <c r="JAO24" s="12"/>
      <c r="JAP24" s="12"/>
      <c r="JAQ24" s="12"/>
      <c r="JAR24" s="12"/>
      <c r="JAS24" s="12"/>
      <c r="JAT24" s="12"/>
      <c r="JAU24" s="12"/>
      <c r="JAV24" s="12"/>
      <c r="JAW24" s="12"/>
      <c r="JAX24" s="12"/>
      <c r="JAY24" s="12"/>
      <c r="JAZ24" s="12"/>
      <c r="JBA24" s="12"/>
      <c r="JBB24" s="12"/>
      <c r="JBC24" s="12"/>
      <c r="JBD24" s="12"/>
      <c r="JBE24" s="12"/>
      <c r="JBF24" s="12"/>
      <c r="JBG24" s="12"/>
      <c r="JBH24" s="12"/>
      <c r="JBI24" s="12"/>
      <c r="JBJ24" s="12"/>
      <c r="JBK24" s="12"/>
      <c r="JBL24" s="12"/>
      <c r="JBM24" s="12"/>
      <c r="JBN24" s="12"/>
      <c r="JBO24" s="12"/>
      <c r="JBP24" s="12"/>
      <c r="JBQ24" s="12"/>
      <c r="JBR24" s="12"/>
      <c r="JBS24" s="12"/>
      <c r="JBT24" s="12"/>
      <c r="JBU24" s="12"/>
      <c r="JBV24" s="12"/>
      <c r="JBW24" s="12"/>
      <c r="JBX24" s="12"/>
      <c r="JBY24" s="12"/>
      <c r="JBZ24" s="12"/>
      <c r="JCA24" s="12"/>
      <c r="JCB24" s="12"/>
      <c r="JCC24" s="12"/>
      <c r="JCD24" s="12"/>
      <c r="JCE24" s="12"/>
      <c r="JCF24" s="12"/>
      <c r="JCG24" s="12"/>
      <c r="JCH24" s="12"/>
      <c r="JCI24" s="12"/>
      <c r="JCJ24" s="12"/>
      <c r="JCK24" s="12"/>
      <c r="JCL24" s="12"/>
      <c r="JCM24" s="12"/>
      <c r="JCN24" s="12"/>
      <c r="JCO24" s="12"/>
      <c r="JCP24" s="12"/>
      <c r="JCQ24" s="12"/>
      <c r="JCR24" s="12"/>
      <c r="JCS24" s="12"/>
      <c r="JCT24" s="12"/>
      <c r="JCU24" s="12"/>
      <c r="JCV24" s="12"/>
      <c r="JCW24" s="12"/>
      <c r="JCX24" s="12"/>
      <c r="JCY24" s="12"/>
      <c r="JCZ24" s="12"/>
      <c r="JDA24" s="12"/>
      <c r="JDB24" s="12"/>
      <c r="JDC24" s="12"/>
      <c r="JDD24" s="12"/>
      <c r="JDE24" s="12"/>
      <c r="JDF24" s="12"/>
      <c r="JDG24" s="12"/>
      <c r="JDH24" s="12"/>
      <c r="JDI24" s="12"/>
      <c r="JDJ24" s="12"/>
      <c r="JDK24" s="12"/>
      <c r="JDL24" s="12"/>
      <c r="JDM24" s="12"/>
      <c r="JDN24" s="12"/>
      <c r="JDO24" s="12"/>
      <c r="JDP24" s="12"/>
      <c r="JDQ24" s="12"/>
      <c r="JDR24" s="12"/>
      <c r="JDS24" s="12"/>
      <c r="JDT24" s="12"/>
      <c r="JDU24" s="12"/>
      <c r="JDV24" s="12"/>
      <c r="JDW24" s="12"/>
      <c r="JDX24" s="12"/>
      <c r="JDY24" s="12"/>
      <c r="JDZ24" s="12"/>
      <c r="JEA24" s="12"/>
      <c r="JEB24" s="12"/>
      <c r="JEC24" s="12"/>
      <c r="JED24" s="12"/>
      <c r="JEE24" s="12"/>
      <c r="JEF24" s="12"/>
      <c r="JEG24" s="12"/>
      <c r="JEH24" s="12"/>
      <c r="JEI24" s="12"/>
      <c r="JEJ24" s="12"/>
      <c r="JEK24" s="12"/>
      <c r="JEL24" s="12"/>
      <c r="JEM24" s="12"/>
      <c r="JEN24" s="12"/>
      <c r="JEO24" s="12"/>
      <c r="JEP24" s="12"/>
      <c r="JEQ24" s="12"/>
      <c r="JER24" s="12"/>
      <c r="JES24" s="12"/>
      <c r="JET24" s="12"/>
      <c r="JEU24" s="12"/>
      <c r="JEV24" s="12"/>
      <c r="JEW24" s="12"/>
      <c r="JEX24" s="12"/>
      <c r="JEY24" s="12"/>
      <c r="JEZ24" s="12"/>
      <c r="JFA24" s="12"/>
      <c r="JFB24" s="12"/>
      <c r="JFC24" s="12"/>
      <c r="JFD24" s="12"/>
      <c r="JFE24" s="12"/>
      <c r="JFF24" s="12"/>
      <c r="JFG24" s="12"/>
      <c r="JFH24" s="12"/>
      <c r="JFI24" s="12"/>
      <c r="JFJ24" s="12"/>
      <c r="JFK24" s="12"/>
      <c r="JFL24" s="12"/>
      <c r="JFM24" s="12"/>
      <c r="JFN24" s="12"/>
      <c r="JFO24" s="12"/>
      <c r="JFP24" s="12"/>
      <c r="JFQ24" s="12"/>
      <c r="JFR24" s="12"/>
      <c r="JFS24" s="12"/>
      <c r="JFT24" s="12"/>
      <c r="JFU24" s="12"/>
      <c r="JFV24" s="12"/>
      <c r="JFW24" s="12"/>
      <c r="JFX24" s="12"/>
      <c r="JFY24" s="12"/>
      <c r="JFZ24" s="12"/>
      <c r="JGA24" s="12"/>
      <c r="JGB24" s="12"/>
      <c r="JGC24" s="12"/>
      <c r="JGD24" s="12"/>
      <c r="JGE24" s="12"/>
      <c r="JGF24" s="12"/>
      <c r="JGG24" s="12"/>
      <c r="JGH24" s="12"/>
      <c r="JGI24" s="12"/>
      <c r="JGJ24" s="12"/>
      <c r="JGK24" s="12"/>
      <c r="JGL24" s="12"/>
      <c r="JGM24" s="12"/>
      <c r="JGN24" s="12"/>
      <c r="JGO24" s="12"/>
      <c r="JGP24" s="12"/>
      <c r="JGQ24" s="12"/>
      <c r="JGR24" s="12"/>
      <c r="JGS24" s="12"/>
      <c r="JGT24" s="12"/>
      <c r="JGU24" s="12"/>
      <c r="JGV24" s="12"/>
      <c r="JGW24" s="12"/>
      <c r="JGX24" s="12"/>
      <c r="JGY24" s="12"/>
      <c r="JGZ24" s="12"/>
      <c r="JHA24" s="12"/>
      <c r="JHB24" s="12"/>
      <c r="JHC24" s="12"/>
      <c r="JHD24" s="12"/>
      <c r="JHE24" s="12"/>
      <c r="JHF24" s="12"/>
      <c r="JHG24" s="12"/>
      <c r="JHH24" s="12"/>
      <c r="JHI24" s="12"/>
      <c r="JHJ24" s="12"/>
      <c r="JHK24" s="12"/>
      <c r="JHL24" s="12"/>
      <c r="JHM24" s="12"/>
      <c r="JHN24" s="12"/>
      <c r="JHO24" s="12"/>
      <c r="JHP24" s="12"/>
      <c r="JHQ24" s="12"/>
      <c r="JHR24" s="12"/>
      <c r="JHS24" s="12"/>
      <c r="JHT24" s="12"/>
      <c r="JHU24" s="12"/>
      <c r="JHV24" s="12"/>
      <c r="JHW24" s="12"/>
      <c r="JHX24" s="12"/>
      <c r="JHY24" s="12"/>
      <c r="JHZ24" s="12"/>
      <c r="JIA24" s="12"/>
      <c r="JIB24" s="12"/>
      <c r="JIC24" s="12"/>
      <c r="JID24" s="12"/>
      <c r="JIE24" s="12"/>
      <c r="JIF24" s="12"/>
      <c r="JIG24" s="12"/>
      <c r="JIH24" s="12"/>
      <c r="JII24" s="12"/>
      <c r="JIJ24" s="12"/>
      <c r="JIK24" s="12"/>
      <c r="JIL24" s="12"/>
      <c r="JIM24" s="12"/>
      <c r="JIN24" s="12"/>
      <c r="JIO24" s="12"/>
      <c r="JIP24" s="12"/>
      <c r="JIQ24" s="12"/>
      <c r="JIR24" s="12"/>
      <c r="JIS24" s="12"/>
      <c r="JIT24" s="12"/>
      <c r="JIU24" s="12"/>
      <c r="JIV24" s="12"/>
      <c r="JIW24" s="12"/>
      <c r="JIX24" s="12"/>
      <c r="JIY24" s="12"/>
      <c r="JIZ24" s="12"/>
      <c r="JJA24" s="12"/>
      <c r="JJB24" s="12"/>
      <c r="JJC24" s="12"/>
      <c r="JJD24" s="12"/>
      <c r="JJE24" s="12"/>
      <c r="JJF24" s="12"/>
      <c r="JJG24" s="12"/>
      <c r="JJH24" s="12"/>
      <c r="JJI24" s="12"/>
      <c r="JJJ24" s="12"/>
      <c r="JJK24" s="12"/>
      <c r="JJL24" s="12"/>
      <c r="JJM24" s="12"/>
      <c r="JJN24" s="12"/>
      <c r="JJO24" s="12"/>
      <c r="JJP24" s="12"/>
      <c r="JJQ24" s="12"/>
      <c r="JJR24" s="12"/>
      <c r="JJS24" s="12"/>
      <c r="JJT24" s="12"/>
      <c r="JJU24" s="12"/>
      <c r="JJV24" s="12"/>
      <c r="JJW24" s="12"/>
      <c r="JJX24" s="12"/>
      <c r="JJY24" s="12"/>
      <c r="JJZ24" s="12"/>
      <c r="JKA24" s="12"/>
      <c r="JKB24" s="12"/>
      <c r="JKC24" s="12"/>
      <c r="JKD24" s="12"/>
      <c r="JKE24" s="12"/>
      <c r="JKF24" s="12"/>
      <c r="JKG24" s="12"/>
      <c r="JKH24" s="12"/>
      <c r="JKI24" s="12"/>
      <c r="JKJ24" s="12"/>
      <c r="JKK24" s="12"/>
      <c r="JKL24" s="12"/>
      <c r="JKM24" s="12"/>
      <c r="JKN24" s="12"/>
      <c r="JKO24" s="12"/>
      <c r="JKP24" s="12"/>
      <c r="JKQ24" s="12"/>
      <c r="JKR24" s="12"/>
      <c r="JKS24" s="12"/>
      <c r="JKT24" s="12"/>
      <c r="JKU24" s="12"/>
      <c r="JKV24" s="12"/>
      <c r="JKW24" s="12"/>
      <c r="JKX24" s="12"/>
      <c r="JKY24" s="12"/>
      <c r="JKZ24" s="12"/>
      <c r="JLA24" s="12"/>
      <c r="JLB24" s="12"/>
      <c r="JLC24" s="12"/>
      <c r="JLD24" s="12"/>
      <c r="JLE24" s="12"/>
      <c r="JLF24" s="12"/>
      <c r="JLG24" s="12"/>
      <c r="JLH24" s="12"/>
      <c r="JLI24" s="12"/>
      <c r="JLJ24" s="12"/>
      <c r="JLK24" s="12"/>
      <c r="JLL24" s="12"/>
      <c r="JLM24" s="12"/>
      <c r="JLN24" s="12"/>
      <c r="JLO24" s="12"/>
      <c r="JLP24" s="12"/>
      <c r="JLQ24" s="12"/>
      <c r="JLR24" s="12"/>
      <c r="JLS24" s="12"/>
      <c r="JLT24" s="12"/>
      <c r="JLU24" s="12"/>
      <c r="JLV24" s="12"/>
      <c r="JLW24" s="12"/>
      <c r="JLX24" s="12"/>
      <c r="JLY24" s="12"/>
      <c r="JLZ24" s="12"/>
      <c r="JMA24" s="12"/>
      <c r="JMB24" s="12"/>
      <c r="JMC24" s="12"/>
      <c r="JMD24" s="12"/>
      <c r="JME24" s="12"/>
      <c r="JMF24" s="12"/>
      <c r="JMG24" s="12"/>
      <c r="JMH24" s="12"/>
      <c r="JMI24" s="12"/>
      <c r="JMJ24" s="12"/>
      <c r="JMK24" s="12"/>
      <c r="JML24" s="12"/>
      <c r="JMM24" s="12"/>
      <c r="JMN24" s="12"/>
      <c r="JMO24" s="12"/>
      <c r="JMP24" s="12"/>
      <c r="JMQ24" s="12"/>
      <c r="JMR24" s="12"/>
      <c r="JMS24" s="12"/>
      <c r="JMT24" s="12"/>
      <c r="JMU24" s="12"/>
      <c r="JMV24" s="12"/>
      <c r="JMW24" s="12"/>
      <c r="JMX24" s="12"/>
      <c r="JMY24" s="12"/>
      <c r="JMZ24" s="12"/>
      <c r="JNA24" s="12"/>
      <c r="JNB24" s="12"/>
      <c r="JNC24" s="12"/>
      <c r="JND24" s="12"/>
      <c r="JNE24" s="12"/>
      <c r="JNF24" s="12"/>
      <c r="JNG24" s="12"/>
      <c r="JNH24" s="12"/>
      <c r="JNI24" s="12"/>
      <c r="JNJ24" s="12"/>
      <c r="JNK24" s="12"/>
      <c r="JNL24" s="12"/>
      <c r="JNM24" s="12"/>
      <c r="JNN24" s="12"/>
      <c r="JNO24" s="12"/>
      <c r="JNP24" s="12"/>
      <c r="JNQ24" s="12"/>
      <c r="JNR24" s="12"/>
      <c r="JNS24" s="12"/>
      <c r="JNT24" s="12"/>
      <c r="JNU24" s="12"/>
      <c r="JNV24" s="12"/>
      <c r="JNW24" s="12"/>
      <c r="JNX24" s="12"/>
      <c r="JNY24" s="12"/>
      <c r="JNZ24" s="12"/>
      <c r="JOA24" s="12"/>
      <c r="JOB24" s="12"/>
      <c r="JOC24" s="12"/>
      <c r="JOD24" s="12"/>
      <c r="JOE24" s="12"/>
      <c r="JOF24" s="12"/>
      <c r="JOG24" s="12"/>
      <c r="JOH24" s="12"/>
      <c r="JOI24" s="12"/>
      <c r="JOJ24" s="12"/>
      <c r="JOK24" s="12"/>
      <c r="JOL24" s="12"/>
      <c r="JOM24" s="12"/>
      <c r="JON24" s="12"/>
      <c r="JOO24" s="12"/>
      <c r="JOP24" s="12"/>
      <c r="JOQ24" s="12"/>
      <c r="JOR24" s="12"/>
      <c r="JOS24" s="12"/>
      <c r="JOT24" s="12"/>
      <c r="JOU24" s="12"/>
      <c r="JOV24" s="12"/>
      <c r="JOW24" s="12"/>
      <c r="JOX24" s="12"/>
      <c r="JOY24" s="12"/>
      <c r="JOZ24" s="12"/>
      <c r="JPA24" s="12"/>
      <c r="JPB24" s="12"/>
      <c r="JPC24" s="12"/>
      <c r="JPD24" s="12"/>
      <c r="JPE24" s="12"/>
      <c r="JPF24" s="12"/>
      <c r="JPG24" s="12"/>
      <c r="JPH24" s="12"/>
      <c r="JPI24" s="12"/>
      <c r="JPJ24" s="12"/>
      <c r="JPK24" s="12"/>
      <c r="JPL24" s="12"/>
      <c r="JPM24" s="12"/>
      <c r="JPN24" s="12"/>
      <c r="JPO24" s="12"/>
      <c r="JPP24" s="12"/>
      <c r="JPQ24" s="12"/>
      <c r="JPR24" s="12"/>
      <c r="JPS24" s="12"/>
      <c r="JPT24" s="12"/>
      <c r="JPU24" s="12"/>
      <c r="JPV24" s="12"/>
      <c r="JPW24" s="12"/>
      <c r="JPX24" s="12"/>
      <c r="JPY24" s="12"/>
      <c r="JPZ24" s="12"/>
      <c r="JQA24" s="12"/>
      <c r="JQB24" s="12"/>
      <c r="JQC24" s="12"/>
      <c r="JQD24" s="12"/>
      <c r="JQE24" s="12"/>
      <c r="JQF24" s="12"/>
      <c r="JQG24" s="12"/>
      <c r="JQH24" s="12"/>
      <c r="JQI24" s="12"/>
      <c r="JQJ24" s="12"/>
      <c r="JQK24" s="12"/>
      <c r="JQL24" s="12"/>
      <c r="JQM24" s="12"/>
      <c r="JQN24" s="12"/>
      <c r="JQO24" s="12"/>
      <c r="JQP24" s="12"/>
      <c r="JQQ24" s="12"/>
      <c r="JQR24" s="12"/>
      <c r="JQS24" s="12"/>
      <c r="JQT24" s="12"/>
      <c r="JQU24" s="12"/>
      <c r="JQV24" s="12"/>
      <c r="JQW24" s="12"/>
      <c r="JQX24" s="12"/>
      <c r="JQY24" s="12"/>
      <c r="JQZ24" s="12"/>
      <c r="JRA24" s="12"/>
      <c r="JRB24" s="12"/>
      <c r="JRC24" s="12"/>
      <c r="JRD24" s="12"/>
      <c r="JRE24" s="12"/>
      <c r="JRF24" s="12"/>
      <c r="JRG24" s="12"/>
      <c r="JRH24" s="12"/>
      <c r="JRI24" s="12"/>
      <c r="JRJ24" s="12"/>
      <c r="JRK24" s="12"/>
      <c r="JRL24" s="12"/>
      <c r="JRM24" s="12"/>
      <c r="JRN24" s="12"/>
      <c r="JRO24" s="12"/>
      <c r="JRP24" s="12"/>
      <c r="JRQ24" s="12"/>
      <c r="JRR24" s="12"/>
      <c r="JRS24" s="12"/>
      <c r="JRT24" s="12"/>
      <c r="JRU24" s="12"/>
      <c r="JRV24" s="12"/>
      <c r="JRW24" s="12"/>
      <c r="JRX24" s="12"/>
      <c r="JRY24" s="12"/>
      <c r="JRZ24" s="12"/>
      <c r="JSA24" s="12"/>
      <c r="JSB24" s="12"/>
      <c r="JSC24" s="12"/>
      <c r="JSD24" s="12"/>
      <c r="JSE24" s="12"/>
      <c r="JSF24" s="12"/>
      <c r="JSG24" s="12"/>
      <c r="JSH24" s="12"/>
      <c r="JSI24" s="12"/>
      <c r="JSJ24" s="12"/>
      <c r="JSK24" s="12"/>
      <c r="JSL24" s="12"/>
      <c r="JSM24" s="12"/>
      <c r="JSN24" s="12"/>
      <c r="JSO24" s="12"/>
      <c r="JSP24" s="12"/>
      <c r="JSQ24" s="12"/>
      <c r="JSR24" s="12"/>
      <c r="JSS24" s="12"/>
      <c r="JST24" s="12"/>
      <c r="JSU24" s="12"/>
      <c r="JSV24" s="12"/>
      <c r="JSW24" s="12"/>
      <c r="JSX24" s="12"/>
      <c r="JSY24" s="12"/>
      <c r="JSZ24" s="12"/>
      <c r="JTA24" s="12"/>
      <c r="JTB24" s="12"/>
      <c r="JTC24" s="12"/>
      <c r="JTD24" s="12"/>
      <c r="JTE24" s="12"/>
      <c r="JTF24" s="12"/>
      <c r="JTG24" s="12"/>
      <c r="JTH24" s="12"/>
      <c r="JTI24" s="12"/>
      <c r="JTJ24" s="12"/>
      <c r="JTK24" s="12"/>
      <c r="JTL24" s="12"/>
      <c r="JTM24" s="12"/>
      <c r="JTN24" s="12"/>
      <c r="JTO24" s="12"/>
      <c r="JTP24" s="12"/>
      <c r="JTQ24" s="12"/>
      <c r="JTR24" s="12"/>
      <c r="JTS24" s="12"/>
      <c r="JTT24" s="12"/>
      <c r="JTU24" s="12"/>
      <c r="JTV24" s="12"/>
      <c r="JTW24" s="12"/>
      <c r="JTX24" s="12"/>
      <c r="JTY24" s="12"/>
      <c r="JTZ24" s="12"/>
      <c r="JUA24" s="12"/>
      <c r="JUB24" s="12"/>
      <c r="JUC24" s="12"/>
      <c r="JUD24" s="12"/>
      <c r="JUE24" s="12"/>
      <c r="JUF24" s="12"/>
      <c r="JUG24" s="12"/>
      <c r="JUH24" s="12"/>
      <c r="JUI24" s="12"/>
      <c r="JUJ24" s="12"/>
      <c r="JUK24" s="12"/>
      <c r="JUL24" s="12"/>
      <c r="JUM24" s="12"/>
      <c r="JUN24" s="12"/>
      <c r="JUO24" s="12"/>
      <c r="JUP24" s="12"/>
      <c r="JUQ24" s="12"/>
      <c r="JUR24" s="12"/>
      <c r="JUS24" s="12"/>
      <c r="JUT24" s="12"/>
      <c r="JUU24" s="12"/>
      <c r="JUV24" s="12"/>
      <c r="JUW24" s="12"/>
      <c r="JUX24" s="12"/>
      <c r="JUY24" s="12"/>
      <c r="JUZ24" s="12"/>
      <c r="JVA24" s="12"/>
      <c r="JVB24" s="12"/>
      <c r="JVC24" s="12"/>
      <c r="JVD24" s="12"/>
      <c r="JVE24" s="12"/>
      <c r="JVF24" s="12"/>
      <c r="JVG24" s="12"/>
      <c r="JVH24" s="12"/>
      <c r="JVI24" s="12"/>
      <c r="JVJ24" s="12"/>
      <c r="JVK24" s="12"/>
      <c r="JVL24" s="12"/>
      <c r="JVM24" s="12"/>
      <c r="JVN24" s="12"/>
      <c r="JVO24" s="12"/>
      <c r="JVP24" s="12"/>
      <c r="JVQ24" s="12"/>
      <c r="JVR24" s="12"/>
      <c r="JVS24" s="12"/>
      <c r="JVT24" s="12"/>
      <c r="JVU24" s="12"/>
      <c r="JVV24" s="12"/>
      <c r="JVW24" s="12"/>
      <c r="JVX24" s="12"/>
      <c r="JVY24" s="12"/>
      <c r="JVZ24" s="12"/>
      <c r="JWA24" s="12"/>
      <c r="JWB24" s="12"/>
      <c r="JWC24" s="12"/>
      <c r="JWD24" s="12"/>
      <c r="JWE24" s="12"/>
      <c r="JWF24" s="12"/>
      <c r="JWG24" s="12"/>
      <c r="JWH24" s="12"/>
      <c r="JWI24" s="12"/>
      <c r="JWJ24" s="12"/>
      <c r="JWK24" s="12"/>
      <c r="JWL24" s="12"/>
      <c r="JWM24" s="12"/>
      <c r="JWN24" s="12"/>
      <c r="JWO24" s="12"/>
      <c r="JWP24" s="12"/>
      <c r="JWQ24" s="12"/>
      <c r="JWR24" s="12"/>
      <c r="JWS24" s="12"/>
      <c r="JWT24" s="12"/>
      <c r="JWU24" s="12"/>
      <c r="JWV24" s="12"/>
      <c r="JWW24" s="12"/>
      <c r="JWX24" s="12"/>
      <c r="JWY24" s="12"/>
      <c r="JWZ24" s="12"/>
      <c r="JXA24" s="12"/>
      <c r="JXB24" s="12"/>
      <c r="JXC24" s="12"/>
      <c r="JXD24" s="12"/>
      <c r="JXE24" s="12"/>
      <c r="JXF24" s="12"/>
      <c r="JXG24" s="12"/>
      <c r="JXH24" s="12"/>
      <c r="JXI24" s="12"/>
      <c r="JXJ24" s="12"/>
      <c r="JXK24" s="12"/>
      <c r="JXL24" s="12"/>
      <c r="JXM24" s="12"/>
      <c r="JXN24" s="12"/>
      <c r="JXO24" s="12"/>
      <c r="JXP24" s="12"/>
      <c r="JXQ24" s="12"/>
      <c r="JXR24" s="12"/>
      <c r="JXS24" s="12"/>
      <c r="JXT24" s="12"/>
      <c r="JXU24" s="12"/>
      <c r="JXV24" s="12"/>
      <c r="JXW24" s="12"/>
      <c r="JXX24" s="12"/>
      <c r="JXY24" s="12"/>
      <c r="JXZ24" s="12"/>
      <c r="JYA24" s="12"/>
      <c r="JYB24" s="12"/>
      <c r="JYC24" s="12"/>
      <c r="JYD24" s="12"/>
      <c r="JYE24" s="12"/>
      <c r="JYF24" s="12"/>
      <c r="JYG24" s="12"/>
      <c r="JYH24" s="12"/>
      <c r="JYI24" s="12"/>
      <c r="JYJ24" s="12"/>
      <c r="JYK24" s="12"/>
      <c r="JYL24" s="12"/>
      <c r="JYM24" s="12"/>
      <c r="JYN24" s="12"/>
      <c r="JYO24" s="12"/>
      <c r="JYP24" s="12"/>
      <c r="JYQ24" s="12"/>
      <c r="JYR24" s="12"/>
      <c r="JYS24" s="12"/>
      <c r="JYT24" s="12"/>
      <c r="JYU24" s="12"/>
      <c r="JYV24" s="12"/>
      <c r="JYW24" s="12"/>
      <c r="JYX24" s="12"/>
      <c r="JYY24" s="12"/>
      <c r="JYZ24" s="12"/>
      <c r="JZA24" s="12"/>
      <c r="JZB24" s="12"/>
      <c r="JZC24" s="12"/>
      <c r="JZD24" s="12"/>
      <c r="JZE24" s="12"/>
      <c r="JZF24" s="12"/>
      <c r="JZG24" s="12"/>
      <c r="JZH24" s="12"/>
      <c r="JZI24" s="12"/>
      <c r="JZJ24" s="12"/>
      <c r="JZK24" s="12"/>
      <c r="JZL24" s="12"/>
      <c r="JZM24" s="12"/>
      <c r="JZN24" s="12"/>
      <c r="JZO24" s="12"/>
      <c r="JZP24" s="12"/>
      <c r="JZQ24" s="12"/>
      <c r="JZR24" s="12"/>
      <c r="JZS24" s="12"/>
      <c r="JZT24" s="12"/>
      <c r="JZU24" s="12"/>
      <c r="JZV24" s="12"/>
      <c r="JZW24" s="12"/>
      <c r="JZX24" s="12"/>
      <c r="JZY24" s="12"/>
      <c r="JZZ24" s="12"/>
      <c r="KAA24" s="12"/>
      <c r="KAB24" s="12"/>
      <c r="KAC24" s="12"/>
      <c r="KAD24" s="12"/>
      <c r="KAE24" s="12"/>
      <c r="KAF24" s="12"/>
      <c r="KAG24" s="12"/>
      <c r="KAH24" s="12"/>
      <c r="KAI24" s="12"/>
      <c r="KAJ24" s="12"/>
      <c r="KAK24" s="12"/>
      <c r="KAL24" s="12"/>
      <c r="KAM24" s="12"/>
      <c r="KAN24" s="12"/>
      <c r="KAO24" s="12"/>
      <c r="KAP24" s="12"/>
      <c r="KAQ24" s="12"/>
      <c r="KAR24" s="12"/>
      <c r="KAS24" s="12"/>
      <c r="KAT24" s="12"/>
      <c r="KAU24" s="12"/>
      <c r="KAV24" s="12"/>
      <c r="KAW24" s="12"/>
      <c r="KAX24" s="12"/>
      <c r="KAY24" s="12"/>
      <c r="KAZ24" s="12"/>
      <c r="KBA24" s="12"/>
      <c r="KBB24" s="12"/>
      <c r="KBC24" s="12"/>
      <c r="KBD24" s="12"/>
      <c r="KBE24" s="12"/>
      <c r="KBF24" s="12"/>
      <c r="KBG24" s="12"/>
      <c r="KBH24" s="12"/>
      <c r="KBI24" s="12"/>
      <c r="KBJ24" s="12"/>
      <c r="KBK24" s="12"/>
      <c r="KBL24" s="12"/>
      <c r="KBM24" s="12"/>
      <c r="KBN24" s="12"/>
      <c r="KBO24" s="12"/>
      <c r="KBP24" s="12"/>
      <c r="KBQ24" s="12"/>
      <c r="KBR24" s="12"/>
      <c r="KBS24" s="12"/>
      <c r="KBT24" s="12"/>
      <c r="KBU24" s="12"/>
      <c r="KBV24" s="12"/>
      <c r="KBW24" s="12"/>
      <c r="KBX24" s="12"/>
      <c r="KBY24" s="12"/>
      <c r="KBZ24" s="12"/>
      <c r="KCA24" s="12"/>
      <c r="KCB24" s="12"/>
      <c r="KCC24" s="12"/>
      <c r="KCD24" s="12"/>
      <c r="KCE24" s="12"/>
      <c r="KCF24" s="12"/>
      <c r="KCG24" s="12"/>
      <c r="KCH24" s="12"/>
      <c r="KCI24" s="12"/>
      <c r="KCJ24" s="12"/>
      <c r="KCK24" s="12"/>
      <c r="KCL24" s="12"/>
      <c r="KCM24" s="12"/>
      <c r="KCN24" s="12"/>
      <c r="KCO24" s="12"/>
      <c r="KCP24" s="12"/>
      <c r="KCQ24" s="12"/>
      <c r="KCR24" s="12"/>
      <c r="KCS24" s="12"/>
      <c r="KCT24" s="12"/>
      <c r="KCU24" s="12"/>
      <c r="KCV24" s="12"/>
      <c r="KCW24" s="12"/>
      <c r="KCX24" s="12"/>
      <c r="KCY24" s="12"/>
      <c r="KCZ24" s="12"/>
      <c r="KDA24" s="12"/>
      <c r="KDB24" s="12"/>
      <c r="KDC24" s="12"/>
      <c r="KDD24" s="12"/>
      <c r="KDE24" s="12"/>
      <c r="KDF24" s="12"/>
      <c r="KDG24" s="12"/>
      <c r="KDH24" s="12"/>
      <c r="KDI24" s="12"/>
      <c r="KDJ24" s="12"/>
      <c r="KDK24" s="12"/>
      <c r="KDL24" s="12"/>
      <c r="KDM24" s="12"/>
      <c r="KDN24" s="12"/>
      <c r="KDO24" s="12"/>
      <c r="KDP24" s="12"/>
      <c r="KDQ24" s="12"/>
      <c r="KDR24" s="12"/>
      <c r="KDS24" s="12"/>
      <c r="KDT24" s="12"/>
      <c r="KDU24" s="12"/>
      <c r="KDV24" s="12"/>
      <c r="KDW24" s="12"/>
      <c r="KDX24" s="12"/>
      <c r="KDY24" s="12"/>
      <c r="KDZ24" s="12"/>
      <c r="KEA24" s="12"/>
      <c r="KEB24" s="12"/>
      <c r="KEC24" s="12"/>
      <c r="KED24" s="12"/>
      <c r="KEE24" s="12"/>
      <c r="KEF24" s="12"/>
      <c r="KEG24" s="12"/>
      <c r="KEH24" s="12"/>
      <c r="KEI24" s="12"/>
      <c r="KEJ24" s="12"/>
      <c r="KEK24" s="12"/>
      <c r="KEL24" s="12"/>
      <c r="KEM24" s="12"/>
      <c r="KEN24" s="12"/>
      <c r="KEO24" s="12"/>
      <c r="KEP24" s="12"/>
      <c r="KEQ24" s="12"/>
      <c r="KER24" s="12"/>
      <c r="KES24" s="12"/>
      <c r="KET24" s="12"/>
      <c r="KEU24" s="12"/>
      <c r="KEV24" s="12"/>
      <c r="KEW24" s="12"/>
      <c r="KEX24" s="12"/>
      <c r="KEY24" s="12"/>
      <c r="KEZ24" s="12"/>
      <c r="KFA24" s="12"/>
      <c r="KFB24" s="12"/>
      <c r="KFC24" s="12"/>
      <c r="KFD24" s="12"/>
      <c r="KFE24" s="12"/>
      <c r="KFF24" s="12"/>
      <c r="KFG24" s="12"/>
      <c r="KFH24" s="12"/>
      <c r="KFI24" s="12"/>
      <c r="KFJ24" s="12"/>
      <c r="KFK24" s="12"/>
      <c r="KFL24" s="12"/>
      <c r="KFM24" s="12"/>
      <c r="KFN24" s="12"/>
      <c r="KFO24" s="12"/>
      <c r="KFP24" s="12"/>
      <c r="KFQ24" s="12"/>
      <c r="KFR24" s="12"/>
      <c r="KFS24" s="12"/>
      <c r="KFT24" s="12"/>
      <c r="KFU24" s="12"/>
      <c r="KFV24" s="12"/>
      <c r="KFW24" s="12"/>
      <c r="KFX24" s="12"/>
      <c r="KFY24" s="12"/>
      <c r="KFZ24" s="12"/>
      <c r="KGA24" s="12"/>
      <c r="KGB24" s="12"/>
      <c r="KGC24" s="12"/>
      <c r="KGD24" s="12"/>
      <c r="KGE24" s="12"/>
      <c r="KGF24" s="12"/>
      <c r="KGG24" s="12"/>
      <c r="KGH24" s="12"/>
      <c r="KGI24" s="12"/>
      <c r="KGJ24" s="12"/>
      <c r="KGK24" s="12"/>
      <c r="KGL24" s="12"/>
      <c r="KGM24" s="12"/>
      <c r="KGN24" s="12"/>
      <c r="KGO24" s="12"/>
      <c r="KGP24" s="12"/>
      <c r="KGQ24" s="12"/>
      <c r="KGR24" s="12"/>
      <c r="KGS24" s="12"/>
      <c r="KGT24" s="12"/>
      <c r="KGU24" s="12"/>
      <c r="KGV24" s="12"/>
      <c r="KGW24" s="12"/>
      <c r="KGX24" s="12"/>
      <c r="KGY24" s="12"/>
      <c r="KGZ24" s="12"/>
      <c r="KHA24" s="12"/>
      <c r="KHB24" s="12"/>
      <c r="KHC24" s="12"/>
      <c r="KHD24" s="12"/>
      <c r="KHE24" s="12"/>
      <c r="KHF24" s="12"/>
      <c r="KHG24" s="12"/>
      <c r="KHH24" s="12"/>
      <c r="KHI24" s="12"/>
      <c r="KHJ24" s="12"/>
      <c r="KHK24" s="12"/>
      <c r="KHL24" s="12"/>
      <c r="KHM24" s="12"/>
      <c r="KHN24" s="12"/>
      <c r="KHO24" s="12"/>
      <c r="KHP24" s="12"/>
      <c r="KHQ24" s="12"/>
      <c r="KHR24" s="12"/>
      <c r="KHS24" s="12"/>
      <c r="KHT24" s="12"/>
      <c r="KHU24" s="12"/>
      <c r="KHV24" s="12"/>
      <c r="KHW24" s="12"/>
      <c r="KHX24" s="12"/>
      <c r="KHY24" s="12"/>
      <c r="KHZ24" s="12"/>
      <c r="KIA24" s="12"/>
      <c r="KIB24" s="12"/>
      <c r="KIC24" s="12"/>
      <c r="KID24" s="12"/>
      <c r="KIE24" s="12"/>
      <c r="KIF24" s="12"/>
      <c r="KIG24" s="12"/>
      <c r="KIH24" s="12"/>
      <c r="KII24" s="12"/>
      <c r="KIJ24" s="12"/>
      <c r="KIK24" s="12"/>
      <c r="KIL24" s="12"/>
      <c r="KIM24" s="12"/>
      <c r="KIN24" s="12"/>
      <c r="KIO24" s="12"/>
      <c r="KIP24" s="12"/>
      <c r="KIQ24" s="12"/>
      <c r="KIR24" s="12"/>
      <c r="KIS24" s="12"/>
      <c r="KIT24" s="12"/>
      <c r="KIU24" s="12"/>
      <c r="KIV24" s="12"/>
      <c r="KIW24" s="12"/>
      <c r="KIX24" s="12"/>
      <c r="KIY24" s="12"/>
      <c r="KIZ24" s="12"/>
      <c r="KJA24" s="12"/>
      <c r="KJB24" s="12"/>
      <c r="KJC24" s="12"/>
      <c r="KJD24" s="12"/>
      <c r="KJE24" s="12"/>
      <c r="KJF24" s="12"/>
      <c r="KJG24" s="12"/>
      <c r="KJH24" s="12"/>
      <c r="KJI24" s="12"/>
      <c r="KJJ24" s="12"/>
      <c r="KJK24" s="12"/>
      <c r="KJL24" s="12"/>
      <c r="KJM24" s="12"/>
      <c r="KJN24" s="12"/>
      <c r="KJO24" s="12"/>
      <c r="KJP24" s="12"/>
      <c r="KJQ24" s="12"/>
      <c r="KJR24" s="12"/>
      <c r="KJS24" s="12"/>
      <c r="KJT24" s="12"/>
      <c r="KJU24" s="12"/>
      <c r="KJV24" s="12"/>
      <c r="KJW24" s="12"/>
      <c r="KJX24" s="12"/>
      <c r="KJY24" s="12"/>
      <c r="KJZ24" s="12"/>
      <c r="KKA24" s="12"/>
      <c r="KKB24" s="12"/>
      <c r="KKC24" s="12"/>
      <c r="KKD24" s="12"/>
      <c r="KKE24" s="12"/>
      <c r="KKF24" s="12"/>
      <c r="KKG24" s="12"/>
      <c r="KKH24" s="12"/>
      <c r="KKI24" s="12"/>
      <c r="KKJ24" s="12"/>
      <c r="KKK24" s="12"/>
      <c r="KKL24" s="12"/>
      <c r="KKM24" s="12"/>
      <c r="KKN24" s="12"/>
      <c r="KKO24" s="12"/>
      <c r="KKP24" s="12"/>
      <c r="KKQ24" s="12"/>
      <c r="KKR24" s="12"/>
      <c r="KKS24" s="12"/>
      <c r="KKT24" s="12"/>
      <c r="KKU24" s="12"/>
      <c r="KKV24" s="12"/>
      <c r="KKW24" s="12"/>
      <c r="KKX24" s="12"/>
      <c r="KKY24" s="12"/>
      <c r="KKZ24" s="12"/>
      <c r="KLA24" s="12"/>
      <c r="KLB24" s="12"/>
      <c r="KLC24" s="12"/>
      <c r="KLD24" s="12"/>
      <c r="KLE24" s="12"/>
      <c r="KLF24" s="12"/>
      <c r="KLG24" s="12"/>
      <c r="KLH24" s="12"/>
      <c r="KLI24" s="12"/>
      <c r="KLJ24" s="12"/>
      <c r="KLK24" s="12"/>
      <c r="KLL24" s="12"/>
      <c r="KLM24" s="12"/>
      <c r="KLN24" s="12"/>
      <c r="KLO24" s="12"/>
      <c r="KLP24" s="12"/>
      <c r="KLQ24" s="12"/>
      <c r="KLR24" s="12"/>
      <c r="KLS24" s="12"/>
      <c r="KLT24" s="12"/>
      <c r="KLU24" s="12"/>
      <c r="KLV24" s="12"/>
      <c r="KLW24" s="12"/>
      <c r="KLX24" s="12"/>
      <c r="KLY24" s="12"/>
      <c r="KLZ24" s="12"/>
      <c r="KMA24" s="12"/>
      <c r="KMB24" s="12"/>
      <c r="KMC24" s="12"/>
      <c r="KMD24" s="12"/>
      <c r="KME24" s="12"/>
      <c r="KMF24" s="12"/>
      <c r="KMG24" s="12"/>
      <c r="KMH24" s="12"/>
      <c r="KMI24" s="12"/>
      <c r="KMJ24" s="12"/>
      <c r="KMK24" s="12"/>
      <c r="KML24" s="12"/>
      <c r="KMM24" s="12"/>
      <c r="KMN24" s="12"/>
      <c r="KMO24" s="12"/>
      <c r="KMP24" s="12"/>
      <c r="KMQ24" s="12"/>
      <c r="KMR24" s="12"/>
      <c r="KMS24" s="12"/>
      <c r="KMT24" s="12"/>
      <c r="KMU24" s="12"/>
      <c r="KMV24" s="12"/>
      <c r="KMW24" s="12"/>
      <c r="KMX24" s="12"/>
      <c r="KMY24" s="12"/>
      <c r="KMZ24" s="12"/>
      <c r="KNA24" s="12"/>
      <c r="KNB24" s="12"/>
      <c r="KNC24" s="12"/>
      <c r="KND24" s="12"/>
      <c r="KNE24" s="12"/>
      <c r="KNF24" s="12"/>
      <c r="KNG24" s="12"/>
      <c r="KNH24" s="12"/>
      <c r="KNI24" s="12"/>
      <c r="KNJ24" s="12"/>
      <c r="KNK24" s="12"/>
      <c r="KNL24" s="12"/>
      <c r="KNM24" s="12"/>
      <c r="KNN24" s="12"/>
      <c r="KNO24" s="12"/>
      <c r="KNP24" s="12"/>
      <c r="KNQ24" s="12"/>
      <c r="KNR24" s="12"/>
      <c r="KNS24" s="12"/>
      <c r="KNT24" s="12"/>
      <c r="KNU24" s="12"/>
      <c r="KNV24" s="12"/>
      <c r="KNW24" s="12"/>
      <c r="KNX24" s="12"/>
      <c r="KNY24" s="12"/>
      <c r="KNZ24" s="12"/>
      <c r="KOA24" s="12"/>
      <c r="KOB24" s="12"/>
      <c r="KOC24" s="12"/>
      <c r="KOD24" s="12"/>
      <c r="KOE24" s="12"/>
      <c r="KOF24" s="12"/>
      <c r="KOG24" s="12"/>
      <c r="KOH24" s="12"/>
      <c r="KOI24" s="12"/>
      <c r="KOJ24" s="12"/>
      <c r="KOK24" s="12"/>
      <c r="KOL24" s="12"/>
      <c r="KOM24" s="12"/>
      <c r="KON24" s="12"/>
      <c r="KOO24" s="12"/>
      <c r="KOP24" s="12"/>
      <c r="KOQ24" s="12"/>
      <c r="KOR24" s="12"/>
      <c r="KOS24" s="12"/>
      <c r="KOT24" s="12"/>
      <c r="KOU24" s="12"/>
      <c r="KOV24" s="12"/>
      <c r="KOW24" s="12"/>
      <c r="KOX24" s="12"/>
      <c r="KOY24" s="12"/>
      <c r="KOZ24" s="12"/>
      <c r="KPA24" s="12"/>
      <c r="KPB24" s="12"/>
      <c r="KPC24" s="12"/>
      <c r="KPD24" s="12"/>
      <c r="KPE24" s="12"/>
      <c r="KPF24" s="12"/>
      <c r="KPG24" s="12"/>
      <c r="KPH24" s="12"/>
      <c r="KPI24" s="12"/>
      <c r="KPJ24" s="12"/>
      <c r="KPK24" s="12"/>
      <c r="KPL24" s="12"/>
      <c r="KPM24" s="12"/>
      <c r="KPN24" s="12"/>
      <c r="KPO24" s="12"/>
      <c r="KPP24" s="12"/>
      <c r="KPQ24" s="12"/>
      <c r="KPR24" s="12"/>
      <c r="KPS24" s="12"/>
      <c r="KPT24" s="12"/>
      <c r="KPU24" s="12"/>
      <c r="KPV24" s="12"/>
      <c r="KPW24" s="12"/>
      <c r="KPX24" s="12"/>
      <c r="KPY24" s="12"/>
      <c r="KPZ24" s="12"/>
      <c r="KQA24" s="12"/>
      <c r="KQB24" s="12"/>
      <c r="KQC24" s="12"/>
      <c r="KQD24" s="12"/>
      <c r="KQE24" s="12"/>
      <c r="KQF24" s="12"/>
      <c r="KQG24" s="12"/>
      <c r="KQH24" s="12"/>
      <c r="KQI24" s="12"/>
      <c r="KQJ24" s="12"/>
      <c r="KQK24" s="12"/>
      <c r="KQL24" s="12"/>
      <c r="KQM24" s="12"/>
      <c r="KQN24" s="12"/>
      <c r="KQO24" s="12"/>
      <c r="KQP24" s="12"/>
      <c r="KQQ24" s="12"/>
      <c r="KQR24" s="12"/>
      <c r="KQS24" s="12"/>
      <c r="KQT24" s="12"/>
      <c r="KQU24" s="12"/>
      <c r="KQV24" s="12"/>
      <c r="KQW24" s="12"/>
      <c r="KQX24" s="12"/>
      <c r="KQY24" s="12"/>
      <c r="KQZ24" s="12"/>
      <c r="KRA24" s="12"/>
      <c r="KRB24" s="12"/>
      <c r="KRC24" s="12"/>
      <c r="KRD24" s="12"/>
      <c r="KRE24" s="12"/>
      <c r="KRF24" s="12"/>
      <c r="KRG24" s="12"/>
      <c r="KRH24" s="12"/>
      <c r="KRI24" s="12"/>
      <c r="KRJ24" s="12"/>
      <c r="KRK24" s="12"/>
      <c r="KRL24" s="12"/>
      <c r="KRM24" s="12"/>
      <c r="KRN24" s="12"/>
      <c r="KRO24" s="12"/>
      <c r="KRP24" s="12"/>
      <c r="KRQ24" s="12"/>
      <c r="KRR24" s="12"/>
      <c r="KRS24" s="12"/>
      <c r="KRT24" s="12"/>
      <c r="KRU24" s="12"/>
      <c r="KRV24" s="12"/>
      <c r="KRW24" s="12"/>
      <c r="KRX24" s="12"/>
      <c r="KRY24" s="12"/>
      <c r="KRZ24" s="12"/>
      <c r="KSA24" s="12"/>
      <c r="KSB24" s="12"/>
      <c r="KSC24" s="12"/>
      <c r="KSD24" s="12"/>
      <c r="KSE24" s="12"/>
      <c r="KSF24" s="12"/>
      <c r="KSG24" s="12"/>
      <c r="KSH24" s="12"/>
      <c r="KSI24" s="12"/>
      <c r="KSJ24" s="12"/>
      <c r="KSK24" s="12"/>
      <c r="KSL24" s="12"/>
      <c r="KSM24" s="12"/>
      <c r="KSN24" s="12"/>
      <c r="KSO24" s="12"/>
      <c r="KSP24" s="12"/>
      <c r="KSQ24" s="12"/>
      <c r="KSR24" s="12"/>
      <c r="KSS24" s="12"/>
      <c r="KST24" s="12"/>
      <c r="KSU24" s="12"/>
      <c r="KSV24" s="12"/>
      <c r="KSW24" s="12"/>
      <c r="KSX24" s="12"/>
      <c r="KSY24" s="12"/>
      <c r="KSZ24" s="12"/>
      <c r="KTA24" s="12"/>
      <c r="KTB24" s="12"/>
      <c r="KTC24" s="12"/>
      <c r="KTD24" s="12"/>
      <c r="KTE24" s="12"/>
      <c r="KTF24" s="12"/>
      <c r="KTG24" s="12"/>
      <c r="KTH24" s="12"/>
      <c r="KTI24" s="12"/>
      <c r="KTJ24" s="12"/>
      <c r="KTK24" s="12"/>
      <c r="KTL24" s="12"/>
      <c r="KTM24" s="12"/>
      <c r="KTN24" s="12"/>
      <c r="KTO24" s="12"/>
      <c r="KTP24" s="12"/>
      <c r="KTQ24" s="12"/>
      <c r="KTR24" s="12"/>
      <c r="KTS24" s="12"/>
      <c r="KTT24" s="12"/>
      <c r="KTU24" s="12"/>
      <c r="KTV24" s="12"/>
      <c r="KTW24" s="12"/>
      <c r="KTX24" s="12"/>
      <c r="KTY24" s="12"/>
      <c r="KTZ24" s="12"/>
      <c r="KUA24" s="12"/>
      <c r="KUB24" s="12"/>
      <c r="KUC24" s="12"/>
      <c r="KUD24" s="12"/>
      <c r="KUE24" s="12"/>
      <c r="KUF24" s="12"/>
      <c r="KUG24" s="12"/>
      <c r="KUH24" s="12"/>
      <c r="KUI24" s="12"/>
      <c r="KUJ24" s="12"/>
      <c r="KUK24" s="12"/>
      <c r="KUL24" s="12"/>
      <c r="KUM24" s="12"/>
      <c r="KUN24" s="12"/>
      <c r="KUO24" s="12"/>
      <c r="KUP24" s="12"/>
      <c r="KUQ24" s="12"/>
      <c r="KUR24" s="12"/>
      <c r="KUS24" s="12"/>
      <c r="KUT24" s="12"/>
      <c r="KUU24" s="12"/>
      <c r="KUV24" s="12"/>
      <c r="KUW24" s="12"/>
      <c r="KUX24" s="12"/>
      <c r="KUY24" s="12"/>
      <c r="KUZ24" s="12"/>
      <c r="KVA24" s="12"/>
      <c r="KVB24" s="12"/>
      <c r="KVC24" s="12"/>
      <c r="KVD24" s="12"/>
      <c r="KVE24" s="12"/>
      <c r="KVF24" s="12"/>
      <c r="KVG24" s="12"/>
      <c r="KVH24" s="12"/>
      <c r="KVI24" s="12"/>
      <c r="KVJ24" s="12"/>
      <c r="KVK24" s="12"/>
      <c r="KVL24" s="12"/>
      <c r="KVM24" s="12"/>
      <c r="KVN24" s="12"/>
      <c r="KVO24" s="12"/>
      <c r="KVP24" s="12"/>
      <c r="KVQ24" s="12"/>
      <c r="KVR24" s="12"/>
      <c r="KVS24" s="12"/>
      <c r="KVT24" s="12"/>
      <c r="KVU24" s="12"/>
      <c r="KVV24" s="12"/>
      <c r="KVW24" s="12"/>
      <c r="KVX24" s="12"/>
      <c r="KVY24" s="12"/>
      <c r="KVZ24" s="12"/>
      <c r="KWA24" s="12"/>
      <c r="KWB24" s="12"/>
      <c r="KWC24" s="12"/>
      <c r="KWD24" s="12"/>
      <c r="KWE24" s="12"/>
      <c r="KWF24" s="12"/>
      <c r="KWG24" s="12"/>
      <c r="KWH24" s="12"/>
      <c r="KWI24" s="12"/>
      <c r="KWJ24" s="12"/>
      <c r="KWK24" s="12"/>
      <c r="KWL24" s="12"/>
      <c r="KWM24" s="12"/>
      <c r="KWN24" s="12"/>
      <c r="KWO24" s="12"/>
      <c r="KWP24" s="12"/>
      <c r="KWQ24" s="12"/>
      <c r="KWR24" s="12"/>
      <c r="KWS24" s="12"/>
      <c r="KWT24" s="12"/>
      <c r="KWU24" s="12"/>
      <c r="KWV24" s="12"/>
      <c r="KWW24" s="12"/>
      <c r="KWX24" s="12"/>
      <c r="KWY24" s="12"/>
      <c r="KWZ24" s="12"/>
      <c r="KXA24" s="12"/>
      <c r="KXB24" s="12"/>
      <c r="KXC24" s="12"/>
      <c r="KXD24" s="12"/>
      <c r="KXE24" s="12"/>
      <c r="KXF24" s="12"/>
      <c r="KXG24" s="12"/>
      <c r="KXH24" s="12"/>
      <c r="KXI24" s="12"/>
      <c r="KXJ24" s="12"/>
      <c r="KXK24" s="12"/>
      <c r="KXL24" s="12"/>
      <c r="KXM24" s="12"/>
      <c r="KXN24" s="12"/>
      <c r="KXO24" s="12"/>
      <c r="KXP24" s="12"/>
      <c r="KXQ24" s="12"/>
      <c r="KXR24" s="12"/>
      <c r="KXS24" s="12"/>
      <c r="KXT24" s="12"/>
      <c r="KXU24" s="12"/>
      <c r="KXV24" s="12"/>
      <c r="KXW24" s="12"/>
      <c r="KXX24" s="12"/>
      <c r="KXY24" s="12"/>
      <c r="KXZ24" s="12"/>
      <c r="KYA24" s="12"/>
      <c r="KYB24" s="12"/>
      <c r="KYC24" s="12"/>
      <c r="KYD24" s="12"/>
      <c r="KYE24" s="12"/>
      <c r="KYF24" s="12"/>
      <c r="KYG24" s="12"/>
      <c r="KYH24" s="12"/>
      <c r="KYI24" s="12"/>
      <c r="KYJ24" s="12"/>
      <c r="KYK24" s="12"/>
      <c r="KYL24" s="12"/>
      <c r="KYM24" s="12"/>
      <c r="KYN24" s="12"/>
      <c r="KYO24" s="12"/>
      <c r="KYP24" s="12"/>
      <c r="KYQ24" s="12"/>
      <c r="KYR24" s="12"/>
      <c r="KYS24" s="12"/>
      <c r="KYT24" s="12"/>
      <c r="KYU24" s="12"/>
      <c r="KYV24" s="12"/>
      <c r="KYW24" s="12"/>
      <c r="KYX24" s="12"/>
      <c r="KYY24" s="12"/>
      <c r="KYZ24" s="12"/>
      <c r="KZA24" s="12"/>
      <c r="KZB24" s="12"/>
      <c r="KZC24" s="12"/>
      <c r="KZD24" s="12"/>
      <c r="KZE24" s="12"/>
      <c r="KZF24" s="12"/>
      <c r="KZG24" s="12"/>
      <c r="KZH24" s="12"/>
      <c r="KZI24" s="12"/>
      <c r="KZJ24" s="12"/>
      <c r="KZK24" s="12"/>
      <c r="KZL24" s="12"/>
      <c r="KZM24" s="12"/>
      <c r="KZN24" s="12"/>
      <c r="KZO24" s="12"/>
      <c r="KZP24" s="12"/>
      <c r="KZQ24" s="12"/>
      <c r="KZR24" s="12"/>
      <c r="KZS24" s="12"/>
      <c r="KZT24" s="12"/>
      <c r="KZU24" s="12"/>
      <c r="KZV24" s="12"/>
      <c r="KZW24" s="12"/>
      <c r="KZX24" s="12"/>
      <c r="KZY24" s="12"/>
      <c r="KZZ24" s="12"/>
      <c r="LAA24" s="12"/>
      <c r="LAB24" s="12"/>
      <c r="LAC24" s="12"/>
      <c r="LAD24" s="12"/>
      <c r="LAE24" s="12"/>
      <c r="LAF24" s="12"/>
      <c r="LAG24" s="12"/>
      <c r="LAH24" s="12"/>
      <c r="LAI24" s="12"/>
      <c r="LAJ24" s="12"/>
      <c r="LAK24" s="12"/>
      <c r="LAL24" s="12"/>
      <c r="LAM24" s="12"/>
      <c r="LAN24" s="12"/>
      <c r="LAO24" s="12"/>
      <c r="LAP24" s="12"/>
      <c r="LAQ24" s="12"/>
      <c r="LAR24" s="12"/>
      <c r="LAS24" s="12"/>
      <c r="LAT24" s="12"/>
      <c r="LAU24" s="12"/>
      <c r="LAV24" s="12"/>
      <c r="LAW24" s="12"/>
      <c r="LAX24" s="12"/>
      <c r="LAY24" s="12"/>
      <c r="LAZ24" s="12"/>
      <c r="LBA24" s="12"/>
      <c r="LBB24" s="12"/>
      <c r="LBC24" s="12"/>
      <c r="LBD24" s="12"/>
      <c r="LBE24" s="12"/>
      <c r="LBF24" s="12"/>
      <c r="LBG24" s="12"/>
      <c r="LBH24" s="12"/>
      <c r="LBI24" s="12"/>
      <c r="LBJ24" s="12"/>
      <c r="LBK24" s="12"/>
      <c r="LBL24" s="12"/>
      <c r="LBM24" s="12"/>
      <c r="LBN24" s="12"/>
      <c r="LBO24" s="12"/>
      <c r="LBP24" s="12"/>
      <c r="LBQ24" s="12"/>
      <c r="LBR24" s="12"/>
      <c r="LBS24" s="12"/>
      <c r="LBT24" s="12"/>
      <c r="LBU24" s="12"/>
      <c r="LBV24" s="12"/>
      <c r="LBW24" s="12"/>
      <c r="LBX24" s="12"/>
      <c r="LBY24" s="12"/>
      <c r="LBZ24" s="12"/>
      <c r="LCA24" s="12"/>
      <c r="LCB24" s="12"/>
      <c r="LCC24" s="12"/>
      <c r="LCD24" s="12"/>
      <c r="LCE24" s="12"/>
      <c r="LCF24" s="12"/>
      <c r="LCG24" s="12"/>
      <c r="LCH24" s="12"/>
      <c r="LCI24" s="12"/>
      <c r="LCJ24" s="12"/>
      <c r="LCK24" s="12"/>
      <c r="LCL24" s="12"/>
      <c r="LCM24" s="12"/>
      <c r="LCN24" s="12"/>
      <c r="LCO24" s="12"/>
      <c r="LCP24" s="12"/>
      <c r="LCQ24" s="12"/>
      <c r="LCR24" s="12"/>
      <c r="LCS24" s="12"/>
      <c r="LCT24" s="12"/>
      <c r="LCU24" s="12"/>
      <c r="LCV24" s="12"/>
      <c r="LCW24" s="12"/>
      <c r="LCX24" s="12"/>
      <c r="LCY24" s="12"/>
      <c r="LCZ24" s="12"/>
      <c r="LDA24" s="12"/>
      <c r="LDB24" s="12"/>
      <c r="LDC24" s="12"/>
      <c r="LDD24" s="12"/>
      <c r="LDE24" s="12"/>
      <c r="LDF24" s="12"/>
      <c r="LDG24" s="12"/>
      <c r="LDH24" s="12"/>
      <c r="LDI24" s="12"/>
      <c r="LDJ24" s="12"/>
      <c r="LDK24" s="12"/>
      <c r="LDL24" s="12"/>
      <c r="LDM24" s="12"/>
      <c r="LDN24" s="12"/>
      <c r="LDO24" s="12"/>
      <c r="LDP24" s="12"/>
      <c r="LDQ24" s="12"/>
      <c r="LDR24" s="12"/>
      <c r="LDS24" s="12"/>
      <c r="LDT24" s="12"/>
      <c r="LDU24" s="12"/>
      <c r="LDV24" s="12"/>
      <c r="LDW24" s="12"/>
      <c r="LDX24" s="12"/>
      <c r="LDY24" s="12"/>
      <c r="LDZ24" s="12"/>
      <c r="LEA24" s="12"/>
      <c r="LEB24" s="12"/>
      <c r="LEC24" s="12"/>
      <c r="LED24" s="12"/>
      <c r="LEE24" s="12"/>
      <c r="LEF24" s="12"/>
      <c r="LEG24" s="12"/>
      <c r="LEH24" s="12"/>
      <c r="LEI24" s="12"/>
      <c r="LEJ24" s="12"/>
      <c r="LEK24" s="12"/>
      <c r="LEL24" s="12"/>
      <c r="LEM24" s="12"/>
      <c r="LEN24" s="12"/>
      <c r="LEO24" s="12"/>
      <c r="LEP24" s="12"/>
      <c r="LEQ24" s="12"/>
      <c r="LER24" s="12"/>
      <c r="LES24" s="12"/>
      <c r="LET24" s="12"/>
      <c r="LEU24" s="12"/>
      <c r="LEV24" s="12"/>
      <c r="LEW24" s="12"/>
      <c r="LEX24" s="12"/>
      <c r="LEY24" s="12"/>
      <c r="LEZ24" s="12"/>
      <c r="LFA24" s="12"/>
      <c r="LFB24" s="12"/>
      <c r="LFC24" s="12"/>
      <c r="LFD24" s="12"/>
      <c r="LFE24" s="12"/>
      <c r="LFF24" s="12"/>
      <c r="LFG24" s="12"/>
      <c r="LFH24" s="12"/>
      <c r="LFI24" s="12"/>
      <c r="LFJ24" s="12"/>
      <c r="LFK24" s="12"/>
      <c r="LFL24" s="12"/>
      <c r="LFM24" s="12"/>
      <c r="LFN24" s="12"/>
      <c r="LFO24" s="12"/>
      <c r="LFP24" s="12"/>
      <c r="LFQ24" s="12"/>
      <c r="LFR24" s="12"/>
      <c r="LFS24" s="12"/>
      <c r="LFT24" s="12"/>
      <c r="LFU24" s="12"/>
      <c r="LFV24" s="12"/>
      <c r="LFW24" s="12"/>
      <c r="LFX24" s="12"/>
      <c r="LFY24" s="12"/>
      <c r="LFZ24" s="12"/>
      <c r="LGA24" s="12"/>
      <c r="LGB24" s="12"/>
      <c r="LGC24" s="12"/>
      <c r="LGD24" s="12"/>
      <c r="LGE24" s="12"/>
      <c r="LGF24" s="12"/>
      <c r="LGG24" s="12"/>
      <c r="LGH24" s="12"/>
      <c r="LGI24" s="12"/>
      <c r="LGJ24" s="12"/>
      <c r="LGK24" s="12"/>
      <c r="LGL24" s="12"/>
      <c r="LGM24" s="12"/>
      <c r="LGN24" s="12"/>
      <c r="LGO24" s="12"/>
      <c r="LGP24" s="12"/>
      <c r="LGQ24" s="12"/>
      <c r="LGR24" s="12"/>
      <c r="LGS24" s="12"/>
      <c r="LGT24" s="12"/>
      <c r="LGU24" s="12"/>
      <c r="LGV24" s="12"/>
      <c r="LGW24" s="12"/>
      <c r="LGX24" s="12"/>
      <c r="LGY24" s="12"/>
      <c r="LGZ24" s="12"/>
      <c r="LHA24" s="12"/>
      <c r="LHB24" s="12"/>
      <c r="LHC24" s="12"/>
      <c r="LHD24" s="12"/>
      <c r="LHE24" s="12"/>
      <c r="LHF24" s="12"/>
      <c r="LHG24" s="12"/>
      <c r="LHH24" s="12"/>
      <c r="LHI24" s="12"/>
      <c r="LHJ24" s="12"/>
      <c r="LHK24" s="12"/>
      <c r="LHL24" s="12"/>
      <c r="LHM24" s="12"/>
      <c r="LHN24" s="12"/>
      <c r="LHO24" s="12"/>
      <c r="LHP24" s="12"/>
      <c r="LHQ24" s="12"/>
      <c r="LHR24" s="12"/>
      <c r="LHS24" s="12"/>
      <c r="LHT24" s="12"/>
      <c r="LHU24" s="12"/>
      <c r="LHV24" s="12"/>
      <c r="LHW24" s="12"/>
      <c r="LHX24" s="12"/>
      <c r="LHY24" s="12"/>
      <c r="LHZ24" s="12"/>
      <c r="LIA24" s="12"/>
      <c r="LIB24" s="12"/>
      <c r="LIC24" s="12"/>
      <c r="LID24" s="12"/>
      <c r="LIE24" s="12"/>
      <c r="LIF24" s="12"/>
      <c r="LIG24" s="12"/>
      <c r="LIH24" s="12"/>
      <c r="LII24" s="12"/>
      <c r="LIJ24" s="12"/>
      <c r="LIK24" s="12"/>
      <c r="LIL24" s="12"/>
      <c r="LIM24" s="12"/>
      <c r="LIN24" s="12"/>
      <c r="LIO24" s="12"/>
      <c r="LIP24" s="12"/>
      <c r="LIQ24" s="12"/>
      <c r="LIR24" s="12"/>
      <c r="LIS24" s="12"/>
      <c r="LIT24" s="12"/>
      <c r="LIU24" s="12"/>
      <c r="LIV24" s="12"/>
      <c r="LIW24" s="12"/>
      <c r="LIX24" s="12"/>
      <c r="LIY24" s="12"/>
      <c r="LIZ24" s="12"/>
      <c r="LJA24" s="12"/>
      <c r="LJB24" s="12"/>
      <c r="LJC24" s="12"/>
      <c r="LJD24" s="12"/>
      <c r="LJE24" s="12"/>
      <c r="LJF24" s="12"/>
      <c r="LJG24" s="12"/>
      <c r="LJH24" s="12"/>
      <c r="LJI24" s="12"/>
      <c r="LJJ24" s="12"/>
      <c r="LJK24" s="12"/>
      <c r="LJL24" s="12"/>
      <c r="LJM24" s="12"/>
      <c r="LJN24" s="12"/>
      <c r="LJO24" s="12"/>
      <c r="LJP24" s="12"/>
      <c r="LJQ24" s="12"/>
      <c r="LJR24" s="12"/>
      <c r="LJS24" s="12"/>
      <c r="LJT24" s="12"/>
      <c r="LJU24" s="12"/>
      <c r="LJV24" s="12"/>
      <c r="LJW24" s="12"/>
      <c r="LJX24" s="12"/>
      <c r="LJY24" s="12"/>
      <c r="LJZ24" s="12"/>
      <c r="LKA24" s="12"/>
      <c r="LKB24" s="12"/>
      <c r="LKC24" s="12"/>
      <c r="LKD24" s="12"/>
      <c r="LKE24" s="12"/>
      <c r="LKF24" s="12"/>
      <c r="LKG24" s="12"/>
      <c r="LKH24" s="12"/>
      <c r="LKI24" s="12"/>
      <c r="LKJ24" s="12"/>
      <c r="LKK24" s="12"/>
      <c r="LKL24" s="12"/>
      <c r="LKM24" s="12"/>
      <c r="LKN24" s="12"/>
      <c r="LKO24" s="12"/>
      <c r="LKP24" s="12"/>
      <c r="LKQ24" s="12"/>
      <c r="LKR24" s="12"/>
      <c r="LKS24" s="12"/>
      <c r="LKT24" s="12"/>
      <c r="LKU24" s="12"/>
      <c r="LKV24" s="12"/>
      <c r="LKW24" s="12"/>
      <c r="LKX24" s="12"/>
      <c r="LKY24" s="12"/>
      <c r="LKZ24" s="12"/>
      <c r="LLA24" s="12"/>
      <c r="LLB24" s="12"/>
      <c r="LLC24" s="12"/>
      <c r="LLD24" s="12"/>
      <c r="LLE24" s="12"/>
      <c r="LLF24" s="12"/>
      <c r="LLG24" s="12"/>
      <c r="LLH24" s="12"/>
      <c r="LLI24" s="12"/>
      <c r="LLJ24" s="12"/>
      <c r="LLK24" s="12"/>
      <c r="LLL24" s="12"/>
      <c r="LLM24" s="12"/>
      <c r="LLN24" s="12"/>
      <c r="LLO24" s="12"/>
      <c r="LLP24" s="12"/>
      <c r="LLQ24" s="12"/>
      <c r="LLR24" s="12"/>
      <c r="LLS24" s="12"/>
      <c r="LLT24" s="12"/>
      <c r="LLU24" s="12"/>
      <c r="LLV24" s="12"/>
      <c r="LLW24" s="12"/>
      <c r="LLX24" s="12"/>
      <c r="LLY24" s="12"/>
      <c r="LLZ24" s="12"/>
      <c r="LMA24" s="12"/>
      <c r="LMB24" s="12"/>
      <c r="LMC24" s="12"/>
      <c r="LMD24" s="12"/>
      <c r="LME24" s="12"/>
      <c r="LMF24" s="12"/>
      <c r="LMG24" s="12"/>
      <c r="LMH24" s="12"/>
      <c r="LMI24" s="12"/>
      <c r="LMJ24" s="12"/>
      <c r="LMK24" s="12"/>
      <c r="LML24" s="12"/>
      <c r="LMM24" s="12"/>
      <c r="LMN24" s="12"/>
      <c r="LMO24" s="12"/>
      <c r="LMP24" s="12"/>
      <c r="LMQ24" s="12"/>
      <c r="LMR24" s="12"/>
      <c r="LMS24" s="12"/>
      <c r="LMT24" s="12"/>
      <c r="LMU24" s="12"/>
      <c r="LMV24" s="12"/>
      <c r="LMW24" s="12"/>
      <c r="LMX24" s="12"/>
      <c r="LMY24" s="12"/>
      <c r="LMZ24" s="12"/>
      <c r="LNA24" s="12"/>
      <c r="LNB24" s="12"/>
      <c r="LNC24" s="12"/>
      <c r="LND24" s="12"/>
      <c r="LNE24" s="12"/>
      <c r="LNF24" s="12"/>
      <c r="LNG24" s="12"/>
      <c r="LNH24" s="12"/>
      <c r="LNI24" s="12"/>
      <c r="LNJ24" s="12"/>
      <c r="LNK24" s="12"/>
      <c r="LNL24" s="12"/>
      <c r="LNM24" s="12"/>
      <c r="LNN24" s="12"/>
      <c r="LNO24" s="12"/>
      <c r="LNP24" s="12"/>
      <c r="LNQ24" s="12"/>
      <c r="LNR24" s="12"/>
      <c r="LNS24" s="12"/>
      <c r="LNT24" s="12"/>
      <c r="LNU24" s="12"/>
      <c r="LNV24" s="12"/>
      <c r="LNW24" s="12"/>
      <c r="LNX24" s="12"/>
      <c r="LNY24" s="12"/>
      <c r="LNZ24" s="12"/>
      <c r="LOA24" s="12"/>
      <c r="LOB24" s="12"/>
      <c r="LOC24" s="12"/>
      <c r="LOD24" s="12"/>
      <c r="LOE24" s="12"/>
      <c r="LOF24" s="12"/>
      <c r="LOG24" s="12"/>
      <c r="LOH24" s="12"/>
      <c r="LOI24" s="12"/>
      <c r="LOJ24" s="12"/>
      <c r="LOK24" s="12"/>
      <c r="LOL24" s="12"/>
      <c r="LOM24" s="12"/>
      <c r="LON24" s="12"/>
      <c r="LOO24" s="12"/>
      <c r="LOP24" s="12"/>
      <c r="LOQ24" s="12"/>
      <c r="LOR24" s="12"/>
      <c r="LOS24" s="12"/>
      <c r="LOT24" s="12"/>
      <c r="LOU24" s="12"/>
      <c r="LOV24" s="12"/>
      <c r="LOW24" s="12"/>
      <c r="LOX24" s="12"/>
      <c r="LOY24" s="12"/>
      <c r="LOZ24" s="12"/>
      <c r="LPA24" s="12"/>
      <c r="LPB24" s="12"/>
      <c r="LPC24" s="12"/>
      <c r="LPD24" s="12"/>
      <c r="LPE24" s="12"/>
      <c r="LPF24" s="12"/>
      <c r="LPG24" s="12"/>
      <c r="LPH24" s="12"/>
      <c r="LPI24" s="12"/>
      <c r="LPJ24" s="12"/>
      <c r="LPK24" s="12"/>
      <c r="LPL24" s="12"/>
      <c r="LPM24" s="12"/>
      <c r="LPN24" s="12"/>
      <c r="LPO24" s="12"/>
      <c r="LPP24" s="12"/>
      <c r="LPQ24" s="12"/>
      <c r="LPR24" s="12"/>
      <c r="LPS24" s="12"/>
      <c r="LPT24" s="12"/>
      <c r="LPU24" s="12"/>
      <c r="LPV24" s="12"/>
      <c r="LPW24" s="12"/>
      <c r="LPX24" s="12"/>
      <c r="LPY24" s="12"/>
      <c r="LPZ24" s="12"/>
      <c r="LQA24" s="12"/>
      <c r="LQB24" s="12"/>
      <c r="LQC24" s="12"/>
      <c r="LQD24" s="12"/>
      <c r="LQE24" s="12"/>
      <c r="LQF24" s="12"/>
      <c r="LQG24" s="12"/>
      <c r="LQH24" s="12"/>
      <c r="LQI24" s="12"/>
      <c r="LQJ24" s="12"/>
      <c r="LQK24" s="12"/>
      <c r="LQL24" s="12"/>
      <c r="LQM24" s="12"/>
      <c r="LQN24" s="12"/>
      <c r="LQO24" s="12"/>
      <c r="LQP24" s="12"/>
      <c r="LQQ24" s="12"/>
      <c r="LQR24" s="12"/>
      <c r="LQS24" s="12"/>
      <c r="LQT24" s="12"/>
      <c r="LQU24" s="12"/>
      <c r="LQV24" s="12"/>
      <c r="LQW24" s="12"/>
      <c r="LQX24" s="12"/>
      <c r="LQY24" s="12"/>
      <c r="LQZ24" s="12"/>
      <c r="LRA24" s="12"/>
      <c r="LRB24" s="12"/>
      <c r="LRC24" s="12"/>
      <c r="LRD24" s="12"/>
      <c r="LRE24" s="12"/>
      <c r="LRF24" s="12"/>
      <c r="LRG24" s="12"/>
      <c r="LRH24" s="12"/>
      <c r="LRI24" s="12"/>
      <c r="LRJ24" s="12"/>
      <c r="LRK24" s="12"/>
      <c r="LRL24" s="12"/>
      <c r="LRM24" s="12"/>
      <c r="LRN24" s="12"/>
      <c r="LRO24" s="12"/>
      <c r="LRP24" s="12"/>
      <c r="LRQ24" s="12"/>
      <c r="LRR24" s="12"/>
      <c r="LRS24" s="12"/>
      <c r="LRT24" s="12"/>
      <c r="LRU24" s="12"/>
      <c r="LRV24" s="12"/>
      <c r="LRW24" s="12"/>
      <c r="LRX24" s="12"/>
      <c r="LRY24" s="12"/>
      <c r="LRZ24" s="12"/>
      <c r="LSA24" s="12"/>
      <c r="LSB24" s="12"/>
      <c r="LSC24" s="12"/>
      <c r="LSD24" s="12"/>
      <c r="LSE24" s="12"/>
      <c r="LSF24" s="12"/>
      <c r="LSG24" s="12"/>
      <c r="LSH24" s="12"/>
      <c r="LSI24" s="12"/>
      <c r="LSJ24" s="12"/>
      <c r="LSK24" s="12"/>
      <c r="LSL24" s="12"/>
      <c r="LSM24" s="12"/>
      <c r="LSN24" s="12"/>
      <c r="LSO24" s="12"/>
      <c r="LSP24" s="12"/>
      <c r="LSQ24" s="12"/>
      <c r="LSR24" s="12"/>
      <c r="LSS24" s="12"/>
      <c r="LST24" s="12"/>
      <c r="LSU24" s="12"/>
      <c r="LSV24" s="12"/>
      <c r="LSW24" s="12"/>
      <c r="LSX24" s="12"/>
      <c r="LSY24" s="12"/>
      <c r="LSZ24" s="12"/>
      <c r="LTA24" s="12"/>
      <c r="LTB24" s="12"/>
      <c r="LTC24" s="12"/>
      <c r="LTD24" s="12"/>
      <c r="LTE24" s="12"/>
      <c r="LTF24" s="12"/>
      <c r="LTG24" s="12"/>
      <c r="LTH24" s="12"/>
      <c r="LTI24" s="12"/>
      <c r="LTJ24" s="12"/>
      <c r="LTK24" s="12"/>
      <c r="LTL24" s="12"/>
      <c r="LTM24" s="12"/>
      <c r="LTN24" s="12"/>
      <c r="LTO24" s="12"/>
      <c r="LTP24" s="12"/>
      <c r="LTQ24" s="12"/>
      <c r="LTR24" s="12"/>
      <c r="LTS24" s="12"/>
      <c r="LTT24" s="12"/>
      <c r="LTU24" s="12"/>
      <c r="LTV24" s="12"/>
      <c r="LTW24" s="12"/>
      <c r="LTX24" s="12"/>
      <c r="LTY24" s="12"/>
      <c r="LTZ24" s="12"/>
      <c r="LUA24" s="12"/>
      <c r="LUB24" s="12"/>
      <c r="LUC24" s="12"/>
      <c r="LUD24" s="12"/>
      <c r="LUE24" s="12"/>
      <c r="LUF24" s="12"/>
      <c r="LUG24" s="12"/>
      <c r="LUH24" s="12"/>
      <c r="LUI24" s="12"/>
      <c r="LUJ24" s="12"/>
      <c r="LUK24" s="12"/>
      <c r="LUL24" s="12"/>
      <c r="LUM24" s="12"/>
      <c r="LUN24" s="12"/>
      <c r="LUO24" s="12"/>
      <c r="LUP24" s="12"/>
      <c r="LUQ24" s="12"/>
      <c r="LUR24" s="12"/>
      <c r="LUS24" s="12"/>
      <c r="LUT24" s="12"/>
      <c r="LUU24" s="12"/>
      <c r="LUV24" s="12"/>
      <c r="LUW24" s="12"/>
      <c r="LUX24" s="12"/>
      <c r="LUY24" s="12"/>
      <c r="LUZ24" s="12"/>
      <c r="LVA24" s="12"/>
      <c r="LVB24" s="12"/>
      <c r="LVC24" s="12"/>
      <c r="LVD24" s="12"/>
      <c r="LVE24" s="12"/>
      <c r="LVF24" s="12"/>
      <c r="LVG24" s="12"/>
      <c r="LVH24" s="12"/>
      <c r="LVI24" s="12"/>
      <c r="LVJ24" s="12"/>
      <c r="LVK24" s="12"/>
      <c r="LVL24" s="12"/>
      <c r="LVM24" s="12"/>
      <c r="LVN24" s="12"/>
      <c r="LVO24" s="12"/>
      <c r="LVP24" s="12"/>
      <c r="LVQ24" s="12"/>
      <c r="LVR24" s="12"/>
      <c r="LVS24" s="12"/>
      <c r="LVT24" s="12"/>
      <c r="LVU24" s="12"/>
      <c r="LVV24" s="12"/>
      <c r="LVW24" s="12"/>
      <c r="LVX24" s="12"/>
      <c r="LVY24" s="12"/>
      <c r="LVZ24" s="12"/>
      <c r="LWA24" s="12"/>
      <c r="LWB24" s="12"/>
      <c r="LWC24" s="12"/>
      <c r="LWD24" s="12"/>
      <c r="LWE24" s="12"/>
      <c r="LWF24" s="12"/>
      <c r="LWG24" s="12"/>
      <c r="LWH24" s="12"/>
      <c r="LWI24" s="12"/>
      <c r="LWJ24" s="12"/>
      <c r="LWK24" s="12"/>
      <c r="LWL24" s="12"/>
      <c r="LWM24" s="12"/>
      <c r="LWN24" s="12"/>
      <c r="LWO24" s="12"/>
      <c r="LWP24" s="12"/>
      <c r="LWQ24" s="12"/>
      <c r="LWR24" s="12"/>
      <c r="LWS24" s="12"/>
      <c r="LWT24" s="12"/>
      <c r="LWU24" s="12"/>
      <c r="LWV24" s="12"/>
      <c r="LWW24" s="12"/>
      <c r="LWX24" s="12"/>
      <c r="LWY24" s="12"/>
      <c r="LWZ24" s="12"/>
      <c r="LXA24" s="12"/>
      <c r="LXB24" s="12"/>
      <c r="LXC24" s="12"/>
      <c r="LXD24" s="12"/>
      <c r="LXE24" s="12"/>
      <c r="LXF24" s="12"/>
      <c r="LXG24" s="12"/>
      <c r="LXH24" s="12"/>
      <c r="LXI24" s="12"/>
      <c r="LXJ24" s="12"/>
      <c r="LXK24" s="12"/>
      <c r="LXL24" s="12"/>
      <c r="LXM24" s="12"/>
      <c r="LXN24" s="12"/>
      <c r="LXO24" s="12"/>
      <c r="LXP24" s="12"/>
      <c r="LXQ24" s="12"/>
      <c r="LXR24" s="12"/>
      <c r="LXS24" s="12"/>
      <c r="LXT24" s="12"/>
      <c r="LXU24" s="12"/>
      <c r="LXV24" s="12"/>
      <c r="LXW24" s="12"/>
      <c r="LXX24" s="12"/>
      <c r="LXY24" s="12"/>
      <c r="LXZ24" s="12"/>
      <c r="LYA24" s="12"/>
      <c r="LYB24" s="12"/>
      <c r="LYC24" s="12"/>
      <c r="LYD24" s="12"/>
      <c r="LYE24" s="12"/>
      <c r="LYF24" s="12"/>
      <c r="LYG24" s="12"/>
      <c r="LYH24" s="12"/>
      <c r="LYI24" s="12"/>
      <c r="LYJ24" s="12"/>
      <c r="LYK24" s="12"/>
      <c r="LYL24" s="12"/>
      <c r="LYM24" s="12"/>
      <c r="LYN24" s="12"/>
      <c r="LYO24" s="12"/>
      <c r="LYP24" s="12"/>
      <c r="LYQ24" s="12"/>
      <c r="LYR24" s="12"/>
      <c r="LYS24" s="12"/>
      <c r="LYT24" s="12"/>
      <c r="LYU24" s="12"/>
      <c r="LYV24" s="12"/>
      <c r="LYW24" s="12"/>
      <c r="LYX24" s="12"/>
      <c r="LYY24" s="12"/>
      <c r="LYZ24" s="12"/>
      <c r="LZA24" s="12"/>
      <c r="LZB24" s="12"/>
      <c r="LZC24" s="12"/>
      <c r="LZD24" s="12"/>
      <c r="LZE24" s="12"/>
      <c r="LZF24" s="12"/>
      <c r="LZG24" s="12"/>
      <c r="LZH24" s="12"/>
      <c r="LZI24" s="12"/>
      <c r="LZJ24" s="12"/>
      <c r="LZK24" s="12"/>
      <c r="LZL24" s="12"/>
      <c r="LZM24" s="12"/>
      <c r="LZN24" s="12"/>
      <c r="LZO24" s="12"/>
      <c r="LZP24" s="12"/>
      <c r="LZQ24" s="12"/>
      <c r="LZR24" s="12"/>
      <c r="LZS24" s="12"/>
      <c r="LZT24" s="12"/>
      <c r="LZU24" s="12"/>
      <c r="LZV24" s="12"/>
      <c r="LZW24" s="12"/>
      <c r="LZX24" s="12"/>
      <c r="LZY24" s="12"/>
      <c r="LZZ24" s="12"/>
      <c r="MAA24" s="12"/>
      <c r="MAB24" s="12"/>
      <c r="MAC24" s="12"/>
      <c r="MAD24" s="12"/>
      <c r="MAE24" s="12"/>
      <c r="MAF24" s="12"/>
      <c r="MAG24" s="12"/>
      <c r="MAH24" s="12"/>
      <c r="MAI24" s="12"/>
      <c r="MAJ24" s="12"/>
      <c r="MAK24" s="12"/>
      <c r="MAL24" s="12"/>
      <c r="MAM24" s="12"/>
      <c r="MAN24" s="12"/>
      <c r="MAO24" s="12"/>
      <c r="MAP24" s="12"/>
      <c r="MAQ24" s="12"/>
      <c r="MAR24" s="12"/>
      <c r="MAS24" s="12"/>
      <c r="MAT24" s="12"/>
      <c r="MAU24" s="12"/>
      <c r="MAV24" s="12"/>
      <c r="MAW24" s="12"/>
      <c r="MAX24" s="12"/>
      <c r="MAY24" s="12"/>
      <c r="MAZ24" s="12"/>
      <c r="MBA24" s="12"/>
      <c r="MBB24" s="12"/>
      <c r="MBC24" s="12"/>
      <c r="MBD24" s="12"/>
      <c r="MBE24" s="12"/>
      <c r="MBF24" s="12"/>
      <c r="MBG24" s="12"/>
      <c r="MBH24" s="12"/>
      <c r="MBI24" s="12"/>
      <c r="MBJ24" s="12"/>
      <c r="MBK24" s="12"/>
      <c r="MBL24" s="12"/>
      <c r="MBM24" s="12"/>
      <c r="MBN24" s="12"/>
      <c r="MBO24" s="12"/>
      <c r="MBP24" s="12"/>
      <c r="MBQ24" s="12"/>
      <c r="MBR24" s="12"/>
      <c r="MBS24" s="12"/>
      <c r="MBT24" s="12"/>
      <c r="MBU24" s="12"/>
      <c r="MBV24" s="12"/>
      <c r="MBW24" s="12"/>
      <c r="MBX24" s="12"/>
      <c r="MBY24" s="12"/>
      <c r="MBZ24" s="12"/>
      <c r="MCA24" s="12"/>
      <c r="MCB24" s="12"/>
      <c r="MCC24" s="12"/>
      <c r="MCD24" s="12"/>
      <c r="MCE24" s="12"/>
      <c r="MCF24" s="12"/>
      <c r="MCG24" s="12"/>
      <c r="MCH24" s="12"/>
      <c r="MCI24" s="12"/>
      <c r="MCJ24" s="12"/>
      <c r="MCK24" s="12"/>
      <c r="MCL24" s="12"/>
      <c r="MCM24" s="12"/>
      <c r="MCN24" s="12"/>
      <c r="MCO24" s="12"/>
      <c r="MCP24" s="12"/>
      <c r="MCQ24" s="12"/>
      <c r="MCR24" s="12"/>
      <c r="MCS24" s="12"/>
      <c r="MCT24" s="12"/>
      <c r="MCU24" s="12"/>
      <c r="MCV24" s="12"/>
      <c r="MCW24" s="12"/>
      <c r="MCX24" s="12"/>
      <c r="MCY24" s="12"/>
      <c r="MCZ24" s="12"/>
      <c r="MDA24" s="12"/>
      <c r="MDB24" s="12"/>
      <c r="MDC24" s="12"/>
      <c r="MDD24" s="12"/>
      <c r="MDE24" s="12"/>
      <c r="MDF24" s="12"/>
      <c r="MDG24" s="12"/>
      <c r="MDH24" s="12"/>
      <c r="MDI24" s="12"/>
      <c r="MDJ24" s="12"/>
      <c r="MDK24" s="12"/>
      <c r="MDL24" s="12"/>
      <c r="MDM24" s="12"/>
      <c r="MDN24" s="12"/>
      <c r="MDO24" s="12"/>
      <c r="MDP24" s="12"/>
      <c r="MDQ24" s="12"/>
      <c r="MDR24" s="12"/>
      <c r="MDS24" s="12"/>
      <c r="MDT24" s="12"/>
      <c r="MDU24" s="12"/>
      <c r="MDV24" s="12"/>
      <c r="MDW24" s="12"/>
      <c r="MDX24" s="12"/>
      <c r="MDY24" s="12"/>
      <c r="MDZ24" s="12"/>
      <c r="MEA24" s="12"/>
      <c r="MEB24" s="12"/>
      <c r="MEC24" s="12"/>
      <c r="MED24" s="12"/>
      <c r="MEE24" s="12"/>
      <c r="MEF24" s="12"/>
      <c r="MEG24" s="12"/>
      <c r="MEH24" s="12"/>
      <c r="MEI24" s="12"/>
      <c r="MEJ24" s="12"/>
      <c r="MEK24" s="12"/>
      <c r="MEL24" s="12"/>
      <c r="MEM24" s="12"/>
      <c r="MEN24" s="12"/>
      <c r="MEO24" s="12"/>
      <c r="MEP24" s="12"/>
      <c r="MEQ24" s="12"/>
      <c r="MER24" s="12"/>
      <c r="MES24" s="12"/>
      <c r="MET24" s="12"/>
      <c r="MEU24" s="12"/>
      <c r="MEV24" s="12"/>
      <c r="MEW24" s="12"/>
      <c r="MEX24" s="12"/>
      <c r="MEY24" s="12"/>
      <c r="MEZ24" s="12"/>
      <c r="MFA24" s="12"/>
      <c r="MFB24" s="12"/>
      <c r="MFC24" s="12"/>
      <c r="MFD24" s="12"/>
      <c r="MFE24" s="12"/>
      <c r="MFF24" s="12"/>
      <c r="MFG24" s="12"/>
      <c r="MFH24" s="12"/>
      <c r="MFI24" s="12"/>
      <c r="MFJ24" s="12"/>
      <c r="MFK24" s="12"/>
      <c r="MFL24" s="12"/>
      <c r="MFM24" s="12"/>
      <c r="MFN24" s="12"/>
      <c r="MFO24" s="12"/>
      <c r="MFP24" s="12"/>
      <c r="MFQ24" s="12"/>
      <c r="MFR24" s="12"/>
      <c r="MFS24" s="12"/>
      <c r="MFT24" s="12"/>
      <c r="MFU24" s="12"/>
      <c r="MFV24" s="12"/>
      <c r="MFW24" s="12"/>
      <c r="MFX24" s="12"/>
      <c r="MFY24" s="12"/>
      <c r="MFZ24" s="12"/>
      <c r="MGA24" s="12"/>
      <c r="MGB24" s="12"/>
      <c r="MGC24" s="12"/>
      <c r="MGD24" s="12"/>
      <c r="MGE24" s="12"/>
      <c r="MGF24" s="12"/>
      <c r="MGG24" s="12"/>
      <c r="MGH24" s="12"/>
      <c r="MGI24" s="12"/>
      <c r="MGJ24" s="12"/>
      <c r="MGK24" s="12"/>
      <c r="MGL24" s="12"/>
      <c r="MGM24" s="12"/>
      <c r="MGN24" s="12"/>
      <c r="MGO24" s="12"/>
      <c r="MGP24" s="12"/>
      <c r="MGQ24" s="12"/>
      <c r="MGR24" s="12"/>
      <c r="MGS24" s="12"/>
      <c r="MGT24" s="12"/>
      <c r="MGU24" s="12"/>
      <c r="MGV24" s="12"/>
      <c r="MGW24" s="12"/>
      <c r="MGX24" s="12"/>
      <c r="MGY24" s="12"/>
      <c r="MGZ24" s="12"/>
      <c r="MHA24" s="12"/>
      <c r="MHB24" s="12"/>
      <c r="MHC24" s="12"/>
      <c r="MHD24" s="12"/>
      <c r="MHE24" s="12"/>
      <c r="MHF24" s="12"/>
      <c r="MHG24" s="12"/>
      <c r="MHH24" s="12"/>
      <c r="MHI24" s="12"/>
      <c r="MHJ24" s="12"/>
      <c r="MHK24" s="12"/>
      <c r="MHL24" s="12"/>
      <c r="MHM24" s="12"/>
      <c r="MHN24" s="12"/>
      <c r="MHO24" s="12"/>
      <c r="MHP24" s="12"/>
      <c r="MHQ24" s="12"/>
      <c r="MHR24" s="12"/>
      <c r="MHS24" s="12"/>
      <c r="MHT24" s="12"/>
      <c r="MHU24" s="12"/>
      <c r="MHV24" s="12"/>
      <c r="MHW24" s="12"/>
      <c r="MHX24" s="12"/>
      <c r="MHY24" s="12"/>
      <c r="MHZ24" s="12"/>
      <c r="MIA24" s="12"/>
      <c r="MIB24" s="12"/>
      <c r="MIC24" s="12"/>
      <c r="MID24" s="12"/>
      <c r="MIE24" s="12"/>
      <c r="MIF24" s="12"/>
      <c r="MIG24" s="12"/>
      <c r="MIH24" s="12"/>
      <c r="MII24" s="12"/>
      <c r="MIJ24" s="12"/>
      <c r="MIK24" s="12"/>
      <c r="MIL24" s="12"/>
      <c r="MIM24" s="12"/>
      <c r="MIN24" s="12"/>
      <c r="MIO24" s="12"/>
      <c r="MIP24" s="12"/>
      <c r="MIQ24" s="12"/>
      <c r="MIR24" s="12"/>
      <c r="MIS24" s="12"/>
      <c r="MIT24" s="12"/>
      <c r="MIU24" s="12"/>
      <c r="MIV24" s="12"/>
      <c r="MIW24" s="12"/>
      <c r="MIX24" s="12"/>
      <c r="MIY24" s="12"/>
      <c r="MIZ24" s="12"/>
      <c r="MJA24" s="12"/>
      <c r="MJB24" s="12"/>
      <c r="MJC24" s="12"/>
      <c r="MJD24" s="12"/>
      <c r="MJE24" s="12"/>
      <c r="MJF24" s="12"/>
      <c r="MJG24" s="12"/>
      <c r="MJH24" s="12"/>
      <c r="MJI24" s="12"/>
      <c r="MJJ24" s="12"/>
      <c r="MJK24" s="12"/>
      <c r="MJL24" s="12"/>
      <c r="MJM24" s="12"/>
      <c r="MJN24" s="12"/>
      <c r="MJO24" s="12"/>
      <c r="MJP24" s="12"/>
      <c r="MJQ24" s="12"/>
      <c r="MJR24" s="12"/>
      <c r="MJS24" s="12"/>
      <c r="MJT24" s="12"/>
      <c r="MJU24" s="12"/>
      <c r="MJV24" s="12"/>
      <c r="MJW24" s="12"/>
      <c r="MJX24" s="12"/>
      <c r="MJY24" s="12"/>
      <c r="MJZ24" s="12"/>
      <c r="MKA24" s="12"/>
      <c r="MKB24" s="12"/>
      <c r="MKC24" s="12"/>
      <c r="MKD24" s="12"/>
      <c r="MKE24" s="12"/>
      <c r="MKF24" s="12"/>
      <c r="MKG24" s="12"/>
      <c r="MKH24" s="12"/>
      <c r="MKI24" s="12"/>
      <c r="MKJ24" s="12"/>
      <c r="MKK24" s="12"/>
      <c r="MKL24" s="12"/>
      <c r="MKM24" s="12"/>
      <c r="MKN24" s="12"/>
      <c r="MKO24" s="12"/>
      <c r="MKP24" s="12"/>
      <c r="MKQ24" s="12"/>
      <c r="MKR24" s="12"/>
      <c r="MKS24" s="12"/>
      <c r="MKT24" s="12"/>
      <c r="MKU24" s="12"/>
      <c r="MKV24" s="12"/>
      <c r="MKW24" s="12"/>
      <c r="MKX24" s="12"/>
      <c r="MKY24" s="12"/>
      <c r="MKZ24" s="12"/>
      <c r="MLA24" s="12"/>
      <c r="MLB24" s="12"/>
      <c r="MLC24" s="12"/>
      <c r="MLD24" s="12"/>
      <c r="MLE24" s="12"/>
      <c r="MLF24" s="12"/>
      <c r="MLG24" s="12"/>
      <c r="MLH24" s="12"/>
      <c r="MLI24" s="12"/>
      <c r="MLJ24" s="12"/>
      <c r="MLK24" s="12"/>
      <c r="MLL24" s="12"/>
      <c r="MLM24" s="12"/>
      <c r="MLN24" s="12"/>
      <c r="MLO24" s="12"/>
      <c r="MLP24" s="12"/>
      <c r="MLQ24" s="12"/>
      <c r="MLR24" s="12"/>
      <c r="MLS24" s="12"/>
      <c r="MLT24" s="12"/>
      <c r="MLU24" s="12"/>
      <c r="MLV24" s="12"/>
      <c r="MLW24" s="12"/>
      <c r="MLX24" s="12"/>
      <c r="MLY24" s="12"/>
      <c r="MLZ24" s="12"/>
      <c r="MMA24" s="12"/>
      <c r="MMB24" s="12"/>
      <c r="MMC24" s="12"/>
      <c r="MMD24" s="12"/>
      <c r="MME24" s="12"/>
      <c r="MMF24" s="12"/>
      <c r="MMG24" s="12"/>
      <c r="MMH24" s="12"/>
      <c r="MMI24" s="12"/>
      <c r="MMJ24" s="12"/>
      <c r="MMK24" s="12"/>
      <c r="MML24" s="12"/>
      <c r="MMM24" s="12"/>
      <c r="MMN24" s="12"/>
      <c r="MMO24" s="12"/>
      <c r="MMP24" s="12"/>
      <c r="MMQ24" s="12"/>
      <c r="MMR24" s="12"/>
      <c r="MMS24" s="12"/>
      <c r="MMT24" s="12"/>
      <c r="MMU24" s="12"/>
      <c r="MMV24" s="12"/>
      <c r="MMW24" s="12"/>
      <c r="MMX24" s="12"/>
      <c r="MMY24" s="12"/>
      <c r="MMZ24" s="12"/>
      <c r="MNA24" s="12"/>
      <c r="MNB24" s="12"/>
      <c r="MNC24" s="12"/>
      <c r="MND24" s="12"/>
      <c r="MNE24" s="12"/>
      <c r="MNF24" s="12"/>
      <c r="MNG24" s="12"/>
      <c r="MNH24" s="12"/>
      <c r="MNI24" s="12"/>
      <c r="MNJ24" s="12"/>
      <c r="MNK24" s="12"/>
      <c r="MNL24" s="12"/>
      <c r="MNM24" s="12"/>
      <c r="MNN24" s="12"/>
      <c r="MNO24" s="12"/>
      <c r="MNP24" s="12"/>
      <c r="MNQ24" s="12"/>
      <c r="MNR24" s="12"/>
      <c r="MNS24" s="12"/>
      <c r="MNT24" s="12"/>
      <c r="MNU24" s="12"/>
      <c r="MNV24" s="12"/>
      <c r="MNW24" s="12"/>
      <c r="MNX24" s="12"/>
      <c r="MNY24" s="12"/>
      <c r="MNZ24" s="12"/>
      <c r="MOA24" s="12"/>
      <c r="MOB24" s="12"/>
      <c r="MOC24" s="12"/>
      <c r="MOD24" s="12"/>
      <c r="MOE24" s="12"/>
      <c r="MOF24" s="12"/>
      <c r="MOG24" s="12"/>
      <c r="MOH24" s="12"/>
      <c r="MOI24" s="12"/>
      <c r="MOJ24" s="12"/>
      <c r="MOK24" s="12"/>
      <c r="MOL24" s="12"/>
      <c r="MOM24" s="12"/>
      <c r="MON24" s="12"/>
      <c r="MOO24" s="12"/>
      <c r="MOP24" s="12"/>
      <c r="MOQ24" s="12"/>
      <c r="MOR24" s="12"/>
      <c r="MOS24" s="12"/>
      <c r="MOT24" s="12"/>
      <c r="MOU24" s="12"/>
      <c r="MOV24" s="12"/>
      <c r="MOW24" s="12"/>
      <c r="MOX24" s="12"/>
      <c r="MOY24" s="12"/>
      <c r="MOZ24" s="12"/>
      <c r="MPA24" s="12"/>
      <c r="MPB24" s="12"/>
      <c r="MPC24" s="12"/>
      <c r="MPD24" s="12"/>
      <c r="MPE24" s="12"/>
      <c r="MPF24" s="12"/>
      <c r="MPG24" s="12"/>
      <c r="MPH24" s="12"/>
      <c r="MPI24" s="12"/>
      <c r="MPJ24" s="12"/>
      <c r="MPK24" s="12"/>
      <c r="MPL24" s="12"/>
      <c r="MPM24" s="12"/>
      <c r="MPN24" s="12"/>
      <c r="MPO24" s="12"/>
      <c r="MPP24" s="12"/>
      <c r="MPQ24" s="12"/>
      <c r="MPR24" s="12"/>
      <c r="MPS24" s="12"/>
      <c r="MPT24" s="12"/>
      <c r="MPU24" s="12"/>
      <c r="MPV24" s="12"/>
      <c r="MPW24" s="12"/>
      <c r="MPX24" s="12"/>
      <c r="MPY24" s="12"/>
      <c r="MPZ24" s="12"/>
      <c r="MQA24" s="12"/>
      <c r="MQB24" s="12"/>
      <c r="MQC24" s="12"/>
      <c r="MQD24" s="12"/>
      <c r="MQE24" s="12"/>
      <c r="MQF24" s="12"/>
      <c r="MQG24" s="12"/>
      <c r="MQH24" s="12"/>
      <c r="MQI24" s="12"/>
      <c r="MQJ24" s="12"/>
      <c r="MQK24" s="12"/>
      <c r="MQL24" s="12"/>
      <c r="MQM24" s="12"/>
      <c r="MQN24" s="12"/>
      <c r="MQO24" s="12"/>
      <c r="MQP24" s="12"/>
      <c r="MQQ24" s="12"/>
      <c r="MQR24" s="12"/>
      <c r="MQS24" s="12"/>
      <c r="MQT24" s="12"/>
      <c r="MQU24" s="12"/>
      <c r="MQV24" s="12"/>
      <c r="MQW24" s="12"/>
      <c r="MQX24" s="12"/>
      <c r="MQY24" s="12"/>
      <c r="MQZ24" s="12"/>
      <c r="MRA24" s="12"/>
      <c r="MRB24" s="12"/>
      <c r="MRC24" s="12"/>
      <c r="MRD24" s="12"/>
      <c r="MRE24" s="12"/>
      <c r="MRF24" s="12"/>
      <c r="MRG24" s="12"/>
      <c r="MRH24" s="12"/>
      <c r="MRI24" s="12"/>
      <c r="MRJ24" s="12"/>
      <c r="MRK24" s="12"/>
      <c r="MRL24" s="12"/>
      <c r="MRM24" s="12"/>
      <c r="MRN24" s="12"/>
      <c r="MRO24" s="12"/>
      <c r="MRP24" s="12"/>
      <c r="MRQ24" s="12"/>
      <c r="MRR24" s="12"/>
      <c r="MRS24" s="12"/>
      <c r="MRT24" s="12"/>
      <c r="MRU24" s="12"/>
      <c r="MRV24" s="12"/>
      <c r="MRW24" s="12"/>
      <c r="MRX24" s="12"/>
      <c r="MRY24" s="12"/>
      <c r="MRZ24" s="12"/>
      <c r="MSA24" s="12"/>
      <c r="MSB24" s="12"/>
      <c r="MSC24" s="12"/>
      <c r="MSD24" s="12"/>
      <c r="MSE24" s="12"/>
      <c r="MSF24" s="12"/>
      <c r="MSG24" s="12"/>
      <c r="MSH24" s="12"/>
      <c r="MSI24" s="12"/>
      <c r="MSJ24" s="12"/>
      <c r="MSK24" s="12"/>
      <c r="MSL24" s="12"/>
      <c r="MSM24" s="12"/>
      <c r="MSN24" s="12"/>
      <c r="MSO24" s="12"/>
      <c r="MSP24" s="12"/>
      <c r="MSQ24" s="12"/>
      <c r="MSR24" s="12"/>
      <c r="MSS24" s="12"/>
      <c r="MST24" s="12"/>
      <c r="MSU24" s="12"/>
      <c r="MSV24" s="12"/>
      <c r="MSW24" s="12"/>
      <c r="MSX24" s="12"/>
      <c r="MSY24" s="12"/>
      <c r="MSZ24" s="12"/>
      <c r="MTA24" s="12"/>
      <c r="MTB24" s="12"/>
      <c r="MTC24" s="12"/>
      <c r="MTD24" s="12"/>
      <c r="MTE24" s="12"/>
      <c r="MTF24" s="12"/>
      <c r="MTG24" s="12"/>
      <c r="MTH24" s="12"/>
      <c r="MTI24" s="12"/>
      <c r="MTJ24" s="12"/>
      <c r="MTK24" s="12"/>
      <c r="MTL24" s="12"/>
      <c r="MTM24" s="12"/>
      <c r="MTN24" s="12"/>
      <c r="MTO24" s="12"/>
      <c r="MTP24" s="12"/>
      <c r="MTQ24" s="12"/>
      <c r="MTR24" s="12"/>
      <c r="MTS24" s="12"/>
      <c r="MTT24" s="12"/>
      <c r="MTU24" s="12"/>
      <c r="MTV24" s="12"/>
      <c r="MTW24" s="12"/>
      <c r="MTX24" s="12"/>
      <c r="MTY24" s="12"/>
      <c r="MTZ24" s="12"/>
      <c r="MUA24" s="12"/>
      <c r="MUB24" s="12"/>
      <c r="MUC24" s="12"/>
      <c r="MUD24" s="12"/>
      <c r="MUE24" s="12"/>
      <c r="MUF24" s="12"/>
      <c r="MUG24" s="12"/>
      <c r="MUH24" s="12"/>
      <c r="MUI24" s="12"/>
      <c r="MUJ24" s="12"/>
      <c r="MUK24" s="12"/>
      <c r="MUL24" s="12"/>
      <c r="MUM24" s="12"/>
      <c r="MUN24" s="12"/>
      <c r="MUO24" s="12"/>
      <c r="MUP24" s="12"/>
      <c r="MUQ24" s="12"/>
      <c r="MUR24" s="12"/>
      <c r="MUS24" s="12"/>
      <c r="MUT24" s="12"/>
      <c r="MUU24" s="12"/>
      <c r="MUV24" s="12"/>
      <c r="MUW24" s="12"/>
      <c r="MUX24" s="12"/>
      <c r="MUY24" s="12"/>
      <c r="MUZ24" s="12"/>
      <c r="MVA24" s="12"/>
      <c r="MVB24" s="12"/>
      <c r="MVC24" s="12"/>
      <c r="MVD24" s="12"/>
      <c r="MVE24" s="12"/>
      <c r="MVF24" s="12"/>
      <c r="MVG24" s="12"/>
      <c r="MVH24" s="12"/>
      <c r="MVI24" s="12"/>
      <c r="MVJ24" s="12"/>
      <c r="MVK24" s="12"/>
      <c r="MVL24" s="12"/>
      <c r="MVM24" s="12"/>
      <c r="MVN24" s="12"/>
      <c r="MVO24" s="12"/>
      <c r="MVP24" s="12"/>
      <c r="MVQ24" s="12"/>
      <c r="MVR24" s="12"/>
      <c r="MVS24" s="12"/>
      <c r="MVT24" s="12"/>
      <c r="MVU24" s="12"/>
      <c r="MVV24" s="12"/>
      <c r="MVW24" s="12"/>
      <c r="MVX24" s="12"/>
      <c r="MVY24" s="12"/>
      <c r="MVZ24" s="12"/>
      <c r="MWA24" s="12"/>
      <c r="MWB24" s="12"/>
      <c r="MWC24" s="12"/>
      <c r="MWD24" s="12"/>
      <c r="MWE24" s="12"/>
      <c r="MWF24" s="12"/>
      <c r="MWG24" s="12"/>
      <c r="MWH24" s="12"/>
      <c r="MWI24" s="12"/>
      <c r="MWJ24" s="12"/>
      <c r="MWK24" s="12"/>
      <c r="MWL24" s="12"/>
      <c r="MWM24" s="12"/>
      <c r="MWN24" s="12"/>
      <c r="MWO24" s="12"/>
      <c r="MWP24" s="12"/>
      <c r="MWQ24" s="12"/>
      <c r="MWR24" s="12"/>
      <c r="MWS24" s="12"/>
      <c r="MWT24" s="12"/>
      <c r="MWU24" s="12"/>
      <c r="MWV24" s="12"/>
      <c r="MWW24" s="12"/>
      <c r="MWX24" s="12"/>
      <c r="MWY24" s="12"/>
      <c r="MWZ24" s="12"/>
      <c r="MXA24" s="12"/>
      <c r="MXB24" s="12"/>
      <c r="MXC24" s="12"/>
      <c r="MXD24" s="12"/>
      <c r="MXE24" s="12"/>
      <c r="MXF24" s="12"/>
      <c r="MXG24" s="12"/>
      <c r="MXH24" s="12"/>
      <c r="MXI24" s="12"/>
      <c r="MXJ24" s="12"/>
      <c r="MXK24" s="12"/>
      <c r="MXL24" s="12"/>
      <c r="MXM24" s="12"/>
      <c r="MXN24" s="12"/>
      <c r="MXO24" s="12"/>
      <c r="MXP24" s="12"/>
      <c r="MXQ24" s="12"/>
      <c r="MXR24" s="12"/>
      <c r="MXS24" s="12"/>
      <c r="MXT24" s="12"/>
      <c r="MXU24" s="12"/>
      <c r="MXV24" s="12"/>
      <c r="MXW24" s="12"/>
      <c r="MXX24" s="12"/>
      <c r="MXY24" s="12"/>
      <c r="MXZ24" s="12"/>
      <c r="MYA24" s="12"/>
      <c r="MYB24" s="12"/>
      <c r="MYC24" s="12"/>
      <c r="MYD24" s="12"/>
      <c r="MYE24" s="12"/>
      <c r="MYF24" s="12"/>
      <c r="MYG24" s="12"/>
      <c r="MYH24" s="12"/>
      <c r="MYI24" s="12"/>
      <c r="MYJ24" s="12"/>
      <c r="MYK24" s="12"/>
      <c r="MYL24" s="12"/>
      <c r="MYM24" s="12"/>
      <c r="MYN24" s="12"/>
      <c r="MYO24" s="12"/>
      <c r="MYP24" s="12"/>
      <c r="MYQ24" s="12"/>
      <c r="MYR24" s="12"/>
      <c r="MYS24" s="12"/>
      <c r="MYT24" s="12"/>
      <c r="MYU24" s="12"/>
      <c r="MYV24" s="12"/>
      <c r="MYW24" s="12"/>
      <c r="MYX24" s="12"/>
      <c r="MYY24" s="12"/>
      <c r="MYZ24" s="12"/>
      <c r="MZA24" s="12"/>
      <c r="MZB24" s="12"/>
      <c r="MZC24" s="12"/>
      <c r="MZD24" s="12"/>
      <c r="MZE24" s="12"/>
      <c r="MZF24" s="12"/>
      <c r="MZG24" s="12"/>
      <c r="MZH24" s="12"/>
      <c r="MZI24" s="12"/>
      <c r="MZJ24" s="12"/>
      <c r="MZK24" s="12"/>
      <c r="MZL24" s="12"/>
      <c r="MZM24" s="12"/>
      <c r="MZN24" s="12"/>
      <c r="MZO24" s="12"/>
      <c r="MZP24" s="12"/>
      <c r="MZQ24" s="12"/>
      <c r="MZR24" s="12"/>
      <c r="MZS24" s="12"/>
      <c r="MZT24" s="12"/>
      <c r="MZU24" s="12"/>
      <c r="MZV24" s="12"/>
      <c r="MZW24" s="12"/>
      <c r="MZX24" s="12"/>
      <c r="MZY24" s="12"/>
      <c r="MZZ24" s="12"/>
      <c r="NAA24" s="12"/>
      <c r="NAB24" s="12"/>
      <c r="NAC24" s="12"/>
      <c r="NAD24" s="12"/>
      <c r="NAE24" s="12"/>
      <c r="NAF24" s="12"/>
      <c r="NAG24" s="12"/>
      <c r="NAH24" s="12"/>
      <c r="NAI24" s="12"/>
      <c r="NAJ24" s="12"/>
      <c r="NAK24" s="12"/>
      <c r="NAL24" s="12"/>
      <c r="NAM24" s="12"/>
      <c r="NAN24" s="12"/>
      <c r="NAO24" s="12"/>
      <c r="NAP24" s="12"/>
      <c r="NAQ24" s="12"/>
      <c r="NAR24" s="12"/>
      <c r="NAS24" s="12"/>
      <c r="NAT24" s="12"/>
      <c r="NAU24" s="12"/>
      <c r="NAV24" s="12"/>
      <c r="NAW24" s="12"/>
      <c r="NAX24" s="12"/>
      <c r="NAY24" s="12"/>
      <c r="NAZ24" s="12"/>
      <c r="NBA24" s="12"/>
      <c r="NBB24" s="12"/>
      <c r="NBC24" s="12"/>
      <c r="NBD24" s="12"/>
      <c r="NBE24" s="12"/>
      <c r="NBF24" s="12"/>
      <c r="NBG24" s="12"/>
      <c r="NBH24" s="12"/>
      <c r="NBI24" s="12"/>
      <c r="NBJ24" s="12"/>
      <c r="NBK24" s="12"/>
      <c r="NBL24" s="12"/>
      <c r="NBM24" s="12"/>
      <c r="NBN24" s="12"/>
      <c r="NBO24" s="12"/>
      <c r="NBP24" s="12"/>
      <c r="NBQ24" s="12"/>
      <c r="NBR24" s="12"/>
      <c r="NBS24" s="12"/>
      <c r="NBT24" s="12"/>
      <c r="NBU24" s="12"/>
      <c r="NBV24" s="12"/>
      <c r="NBW24" s="12"/>
      <c r="NBX24" s="12"/>
      <c r="NBY24" s="12"/>
      <c r="NBZ24" s="12"/>
      <c r="NCA24" s="12"/>
      <c r="NCB24" s="12"/>
      <c r="NCC24" s="12"/>
      <c r="NCD24" s="12"/>
      <c r="NCE24" s="12"/>
      <c r="NCF24" s="12"/>
      <c r="NCG24" s="12"/>
      <c r="NCH24" s="12"/>
      <c r="NCI24" s="12"/>
      <c r="NCJ24" s="12"/>
      <c r="NCK24" s="12"/>
      <c r="NCL24" s="12"/>
      <c r="NCM24" s="12"/>
      <c r="NCN24" s="12"/>
      <c r="NCO24" s="12"/>
      <c r="NCP24" s="12"/>
      <c r="NCQ24" s="12"/>
      <c r="NCR24" s="12"/>
      <c r="NCS24" s="12"/>
      <c r="NCT24" s="12"/>
      <c r="NCU24" s="12"/>
      <c r="NCV24" s="12"/>
      <c r="NCW24" s="12"/>
      <c r="NCX24" s="12"/>
      <c r="NCY24" s="12"/>
      <c r="NCZ24" s="12"/>
      <c r="NDA24" s="12"/>
      <c r="NDB24" s="12"/>
      <c r="NDC24" s="12"/>
      <c r="NDD24" s="12"/>
      <c r="NDE24" s="12"/>
      <c r="NDF24" s="12"/>
      <c r="NDG24" s="12"/>
      <c r="NDH24" s="12"/>
      <c r="NDI24" s="12"/>
      <c r="NDJ24" s="12"/>
      <c r="NDK24" s="12"/>
      <c r="NDL24" s="12"/>
      <c r="NDM24" s="12"/>
      <c r="NDN24" s="12"/>
      <c r="NDO24" s="12"/>
      <c r="NDP24" s="12"/>
      <c r="NDQ24" s="12"/>
      <c r="NDR24" s="12"/>
      <c r="NDS24" s="12"/>
      <c r="NDT24" s="12"/>
      <c r="NDU24" s="12"/>
      <c r="NDV24" s="12"/>
      <c r="NDW24" s="12"/>
      <c r="NDX24" s="12"/>
      <c r="NDY24" s="12"/>
      <c r="NDZ24" s="12"/>
      <c r="NEA24" s="12"/>
      <c r="NEB24" s="12"/>
      <c r="NEC24" s="12"/>
      <c r="NED24" s="12"/>
      <c r="NEE24" s="12"/>
      <c r="NEF24" s="12"/>
      <c r="NEG24" s="12"/>
      <c r="NEH24" s="12"/>
      <c r="NEI24" s="12"/>
      <c r="NEJ24" s="12"/>
      <c r="NEK24" s="12"/>
      <c r="NEL24" s="12"/>
      <c r="NEM24" s="12"/>
      <c r="NEN24" s="12"/>
      <c r="NEO24" s="12"/>
      <c r="NEP24" s="12"/>
      <c r="NEQ24" s="12"/>
      <c r="NER24" s="12"/>
      <c r="NES24" s="12"/>
      <c r="NET24" s="12"/>
      <c r="NEU24" s="12"/>
      <c r="NEV24" s="12"/>
      <c r="NEW24" s="12"/>
      <c r="NEX24" s="12"/>
      <c r="NEY24" s="12"/>
      <c r="NEZ24" s="12"/>
      <c r="NFA24" s="12"/>
      <c r="NFB24" s="12"/>
      <c r="NFC24" s="12"/>
      <c r="NFD24" s="12"/>
      <c r="NFE24" s="12"/>
      <c r="NFF24" s="12"/>
      <c r="NFG24" s="12"/>
      <c r="NFH24" s="12"/>
      <c r="NFI24" s="12"/>
      <c r="NFJ24" s="12"/>
      <c r="NFK24" s="12"/>
      <c r="NFL24" s="12"/>
      <c r="NFM24" s="12"/>
      <c r="NFN24" s="12"/>
      <c r="NFO24" s="12"/>
      <c r="NFP24" s="12"/>
      <c r="NFQ24" s="12"/>
      <c r="NFR24" s="12"/>
      <c r="NFS24" s="12"/>
      <c r="NFT24" s="12"/>
      <c r="NFU24" s="12"/>
      <c r="NFV24" s="12"/>
      <c r="NFW24" s="12"/>
      <c r="NFX24" s="12"/>
      <c r="NFY24" s="12"/>
      <c r="NFZ24" s="12"/>
      <c r="NGA24" s="12"/>
      <c r="NGB24" s="12"/>
      <c r="NGC24" s="12"/>
      <c r="NGD24" s="12"/>
      <c r="NGE24" s="12"/>
      <c r="NGF24" s="12"/>
      <c r="NGG24" s="12"/>
      <c r="NGH24" s="12"/>
      <c r="NGI24" s="12"/>
      <c r="NGJ24" s="12"/>
      <c r="NGK24" s="12"/>
      <c r="NGL24" s="12"/>
      <c r="NGM24" s="12"/>
      <c r="NGN24" s="12"/>
      <c r="NGO24" s="12"/>
      <c r="NGP24" s="12"/>
      <c r="NGQ24" s="12"/>
      <c r="NGR24" s="12"/>
      <c r="NGS24" s="12"/>
      <c r="NGT24" s="12"/>
      <c r="NGU24" s="12"/>
      <c r="NGV24" s="12"/>
      <c r="NGW24" s="12"/>
      <c r="NGX24" s="12"/>
      <c r="NGY24" s="12"/>
      <c r="NGZ24" s="12"/>
      <c r="NHA24" s="12"/>
      <c r="NHB24" s="12"/>
      <c r="NHC24" s="12"/>
      <c r="NHD24" s="12"/>
      <c r="NHE24" s="12"/>
      <c r="NHF24" s="12"/>
      <c r="NHG24" s="12"/>
      <c r="NHH24" s="12"/>
      <c r="NHI24" s="12"/>
      <c r="NHJ24" s="12"/>
      <c r="NHK24" s="12"/>
      <c r="NHL24" s="12"/>
      <c r="NHM24" s="12"/>
      <c r="NHN24" s="12"/>
      <c r="NHO24" s="12"/>
      <c r="NHP24" s="12"/>
      <c r="NHQ24" s="12"/>
      <c r="NHR24" s="12"/>
      <c r="NHS24" s="12"/>
      <c r="NHT24" s="12"/>
      <c r="NHU24" s="12"/>
      <c r="NHV24" s="12"/>
      <c r="NHW24" s="12"/>
      <c r="NHX24" s="12"/>
      <c r="NHY24" s="12"/>
      <c r="NHZ24" s="12"/>
      <c r="NIA24" s="12"/>
      <c r="NIB24" s="12"/>
      <c r="NIC24" s="12"/>
      <c r="NID24" s="12"/>
      <c r="NIE24" s="12"/>
      <c r="NIF24" s="12"/>
      <c r="NIG24" s="12"/>
      <c r="NIH24" s="12"/>
      <c r="NII24" s="12"/>
      <c r="NIJ24" s="12"/>
      <c r="NIK24" s="12"/>
      <c r="NIL24" s="12"/>
      <c r="NIM24" s="12"/>
      <c r="NIN24" s="12"/>
      <c r="NIO24" s="12"/>
      <c r="NIP24" s="12"/>
      <c r="NIQ24" s="12"/>
      <c r="NIR24" s="12"/>
      <c r="NIS24" s="12"/>
      <c r="NIT24" s="12"/>
      <c r="NIU24" s="12"/>
      <c r="NIV24" s="12"/>
      <c r="NIW24" s="12"/>
      <c r="NIX24" s="12"/>
      <c r="NIY24" s="12"/>
      <c r="NIZ24" s="12"/>
      <c r="NJA24" s="12"/>
      <c r="NJB24" s="12"/>
      <c r="NJC24" s="12"/>
      <c r="NJD24" s="12"/>
      <c r="NJE24" s="12"/>
      <c r="NJF24" s="12"/>
      <c r="NJG24" s="12"/>
      <c r="NJH24" s="12"/>
      <c r="NJI24" s="12"/>
      <c r="NJJ24" s="12"/>
      <c r="NJK24" s="12"/>
      <c r="NJL24" s="12"/>
      <c r="NJM24" s="12"/>
      <c r="NJN24" s="12"/>
      <c r="NJO24" s="12"/>
      <c r="NJP24" s="12"/>
      <c r="NJQ24" s="12"/>
      <c r="NJR24" s="12"/>
      <c r="NJS24" s="12"/>
      <c r="NJT24" s="12"/>
      <c r="NJU24" s="12"/>
      <c r="NJV24" s="12"/>
      <c r="NJW24" s="12"/>
      <c r="NJX24" s="12"/>
      <c r="NJY24" s="12"/>
      <c r="NJZ24" s="12"/>
      <c r="NKA24" s="12"/>
      <c r="NKB24" s="12"/>
      <c r="NKC24" s="12"/>
      <c r="NKD24" s="12"/>
      <c r="NKE24" s="12"/>
      <c r="NKF24" s="12"/>
      <c r="NKG24" s="12"/>
      <c r="NKH24" s="12"/>
      <c r="NKI24" s="12"/>
      <c r="NKJ24" s="12"/>
      <c r="NKK24" s="12"/>
      <c r="NKL24" s="12"/>
      <c r="NKM24" s="12"/>
      <c r="NKN24" s="12"/>
      <c r="NKO24" s="12"/>
      <c r="NKP24" s="12"/>
      <c r="NKQ24" s="12"/>
      <c r="NKR24" s="12"/>
      <c r="NKS24" s="12"/>
      <c r="NKT24" s="12"/>
      <c r="NKU24" s="12"/>
      <c r="NKV24" s="12"/>
      <c r="NKW24" s="12"/>
      <c r="NKX24" s="12"/>
      <c r="NKY24" s="12"/>
      <c r="NKZ24" s="12"/>
      <c r="NLA24" s="12"/>
      <c r="NLB24" s="12"/>
      <c r="NLC24" s="12"/>
      <c r="NLD24" s="12"/>
      <c r="NLE24" s="12"/>
      <c r="NLF24" s="12"/>
      <c r="NLG24" s="12"/>
      <c r="NLH24" s="12"/>
      <c r="NLI24" s="12"/>
      <c r="NLJ24" s="12"/>
      <c r="NLK24" s="12"/>
      <c r="NLL24" s="12"/>
      <c r="NLM24" s="12"/>
      <c r="NLN24" s="12"/>
      <c r="NLO24" s="12"/>
      <c r="NLP24" s="12"/>
      <c r="NLQ24" s="12"/>
      <c r="NLR24" s="12"/>
      <c r="NLS24" s="12"/>
      <c r="NLT24" s="12"/>
      <c r="NLU24" s="12"/>
      <c r="NLV24" s="12"/>
      <c r="NLW24" s="12"/>
      <c r="NLX24" s="12"/>
      <c r="NLY24" s="12"/>
      <c r="NLZ24" s="12"/>
      <c r="NMA24" s="12"/>
      <c r="NMB24" s="12"/>
      <c r="NMC24" s="12"/>
      <c r="NMD24" s="12"/>
      <c r="NME24" s="12"/>
      <c r="NMF24" s="12"/>
      <c r="NMG24" s="12"/>
      <c r="NMH24" s="12"/>
      <c r="NMI24" s="12"/>
      <c r="NMJ24" s="12"/>
      <c r="NMK24" s="12"/>
      <c r="NML24" s="12"/>
      <c r="NMM24" s="12"/>
      <c r="NMN24" s="12"/>
      <c r="NMO24" s="12"/>
      <c r="NMP24" s="12"/>
      <c r="NMQ24" s="12"/>
      <c r="NMR24" s="12"/>
      <c r="NMS24" s="12"/>
      <c r="NMT24" s="12"/>
      <c r="NMU24" s="12"/>
      <c r="NMV24" s="12"/>
      <c r="NMW24" s="12"/>
      <c r="NMX24" s="12"/>
      <c r="NMY24" s="12"/>
      <c r="NMZ24" s="12"/>
      <c r="NNA24" s="12"/>
      <c r="NNB24" s="12"/>
      <c r="NNC24" s="12"/>
      <c r="NND24" s="12"/>
      <c r="NNE24" s="12"/>
      <c r="NNF24" s="12"/>
      <c r="NNG24" s="12"/>
      <c r="NNH24" s="12"/>
      <c r="NNI24" s="12"/>
      <c r="NNJ24" s="12"/>
      <c r="NNK24" s="12"/>
      <c r="NNL24" s="12"/>
      <c r="NNM24" s="12"/>
      <c r="NNN24" s="12"/>
      <c r="NNO24" s="12"/>
      <c r="NNP24" s="12"/>
      <c r="NNQ24" s="12"/>
      <c r="NNR24" s="12"/>
      <c r="NNS24" s="12"/>
      <c r="NNT24" s="12"/>
      <c r="NNU24" s="12"/>
      <c r="NNV24" s="12"/>
      <c r="NNW24" s="12"/>
      <c r="NNX24" s="12"/>
      <c r="NNY24" s="12"/>
      <c r="NNZ24" s="12"/>
      <c r="NOA24" s="12"/>
      <c r="NOB24" s="12"/>
      <c r="NOC24" s="12"/>
      <c r="NOD24" s="12"/>
      <c r="NOE24" s="12"/>
      <c r="NOF24" s="12"/>
      <c r="NOG24" s="12"/>
      <c r="NOH24" s="12"/>
      <c r="NOI24" s="12"/>
      <c r="NOJ24" s="12"/>
      <c r="NOK24" s="12"/>
      <c r="NOL24" s="12"/>
      <c r="NOM24" s="12"/>
      <c r="NON24" s="12"/>
      <c r="NOO24" s="12"/>
      <c r="NOP24" s="12"/>
      <c r="NOQ24" s="12"/>
      <c r="NOR24" s="12"/>
      <c r="NOS24" s="12"/>
      <c r="NOT24" s="12"/>
      <c r="NOU24" s="12"/>
      <c r="NOV24" s="12"/>
      <c r="NOW24" s="12"/>
      <c r="NOX24" s="12"/>
      <c r="NOY24" s="12"/>
      <c r="NOZ24" s="12"/>
      <c r="NPA24" s="12"/>
      <c r="NPB24" s="12"/>
      <c r="NPC24" s="12"/>
      <c r="NPD24" s="12"/>
      <c r="NPE24" s="12"/>
      <c r="NPF24" s="12"/>
      <c r="NPG24" s="12"/>
      <c r="NPH24" s="12"/>
      <c r="NPI24" s="12"/>
      <c r="NPJ24" s="12"/>
      <c r="NPK24" s="12"/>
      <c r="NPL24" s="12"/>
      <c r="NPM24" s="12"/>
      <c r="NPN24" s="12"/>
      <c r="NPO24" s="12"/>
      <c r="NPP24" s="12"/>
      <c r="NPQ24" s="12"/>
      <c r="NPR24" s="12"/>
      <c r="NPS24" s="12"/>
      <c r="NPT24" s="12"/>
      <c r="NPU24" s="12"/>
      <c r="NPV24" s="12"/>
      <c r="NPW24" s="12"/>
      <c r="NPX24" s="12"/>
      <c r="NPY24" s="12"/>
      <c r="NPZ24" s="12"/>
      <c r="NQA24" s="12"/>
      <c r="NQB24" s="12"/>
      <c r="NQC24" s="12"/>
      <c r="NQD24" s="12"/>
      <c r="NQE24" s="12"/>
      <c r="NQF24" s="12"/>
      <c r="NQG24" s="12"/>
      <c r="NQH24" s="12"/>
      <c r="NQI24" s="12"/>
      <c r="NQJ24" s="12"/>
      <c r="NQK24" s="12"/>
      <c r="NQL24" s="12"/>
      <c r="NQM24" s="12"/>
      <c r="NQN24" s="12"/>
      <c r="NQO24" s="12"/>
      <c r="NQP24" s="12"/>
      <c r="NQQ24" s="12"/>
      <c r="NQR24" s="12"/>
      <c r="NQS24" s="12"/>
      <c r="NQT24" s="12"/>
      <c r="NQU24" s="12"/>
      <c r="NQV24" s="12"/>
      <c r="NQW24" s="12"/>
      <c r="NQX24" s="12"/>
      <c r="NQY24" s="12"/>
      <c r="NQZ24" s="12"/>
      <c r="NRA24" s="12"/>
      <c r="NRB24" s="12"/>
      <c r="NRC24" s="12"/>
      <c r="NRD24" s="12"/>
      <c r="NRE24" s="12"/>
      <c r="NRF24" s="12"/>
      <c r="NRG24" s="12"/>
      <c r="NRH24" s="12"/>
      <c r="NRI24" s="12"/>
      <c r="NRJ24" s="12"/>
      <c r="NRK24" s="12"/>
      <c r="NRL24" s="12"/>
      <c r="NRM24" s="12"/>
      <c r="NRN24" s="12"/>
      <c r="NRO24" s="12"/>
      <c r="NRP24" s="12"/>
      <c r="NRQ24" s="12"/>
      <c r="NRR24" s="12"/>
      <c r="NRS24" s="12"/>
      <c r="NRT24" s="12"/>
      <c r="NRU24" s="12"/>
      <c r="NRV24" s="12"/>
      <c r="NRW24" s="12"/>
      <c r="NRX24" s="12"/>
      <c r="NRY24" s="12"/>
      <c r="NRZ24" s="12"/>
      <c r="NSA24" s="12"/>
      <c r="NSB24" s="12"/>
      <c r="NSC24" s="12"/>
      <c r="NSD24" s="12"/>
      <c r="NSE24" s="12"/>
      <c r="NSF24" s="12"/>
      <c r="NSG24" s="12"/>
      <c r="NSH24" s="12"/>
      <c r="NSI24" s="12"/>
      <c r="NSJ24" s="12"/>
      <c r="NSK24" s="12"/>
      <c r="NSL24" s="12"/>
      <c r="NSM24" s="12"/>
      <c r="NSN24" s="12"/>
      <c r="NSO24" s="12"/>
      <c r="NSP24" s="12"/>
      <c r="NSQ24" s="12"/>
      <c r="NSR24" s="12"/>
      <c r="NSS24" s="12"/>
      <c r="NST24" s="12"/>
      <c r="NSU24" s="12"/>
      <c r="NSV24" s="12"/>
      <c r="NSW24" s="12"/>
      <c r="NSX24" s="12"/>
      <c r="NSY24" s="12"/>
      <c r="NSZ24" s="12"/>
      <c r="NTA24" s="12"/>
      <c r="NTB24" s="12"/>
      <c r="NTC24" s="12"/>
      <c r="NTD24" s="12"/>
      <c r="NTE24" s="12"/>
      <c r="NTF24" s="12"/>
      <c r="NTG24" s="12"/>
      <c r="NTH24" s="12"/>
      <c r="NTI24" s="12"/>
      <c r="NTJ24" s="12"/>
      <c r="NTK24" s="12"/>
      <c r="NTL24" s="12"/>
      <c r="NTM24" s="12"/>
      <c r="NTN24" s="12"/>
      <c r="NTO24" s="12"/>
      <c r="NTP24" s="12"/>
      <c r="NTQ24" s="12"/>
      <c r="NTR24" s="12"/>
      <c r="NTS24" s="12"/>
      <c r="NTT24" s="12"/>
      <c r="NTU24" s="12"/>
      <c r="NTV24" s="12"/>
      <c r="NTW24" s="12"/>
      <c r="NTX24" s="12"/>
      <c r="NTY24" s="12"/>
      <c r="NTZ24" s="12"/>
      <c r="NUA24" s="12"/>
      <c r="NUB24" s="12"/>
      <c r="NUC24" s="12"/>
      <c r="NUD24" s="12"/>
      <c r="NUE24" s="12"/>
      <c r="NUF24" s="12"/>
      <c r="NUG24" s="12"/>
      <c r="NUH24" s="12"/>
      <c r="NUI24" s="12"/>
      <c r="NUJ24" s="12"/>
      <c r="NUK24" s="12"/>
      <c r="NUL24" s="12"/>
      <c r="NUM24" s="12"/>
      <c r="NUN24" s="12"/>
      <c r="NUO24" s="12"/>
      <c r="NUP24" s="12"/>
      <c r="NUQ24" s="12"/>
      <c r="NUR24" s="12"/>
      <c r="NUS24" s="12"/>
      <c r="NUT24" s="12"/>
      <c r="NUU24" s="12"/>
      <c r="NUV24" s="12"/>
      <c r="NUW24" s="12"/>
      <c r="NUX24" s="12"/>
      <c r="NUY24" s="12"/>
      <c r="NUZ24" s="12"/>
      <c r="NVA24" s="12"/>
      <c r="NVB24" s="12"/>
      <c r="NVC24" s="12"/>
      <c r="NVD24" s="12"/>
      <c r="NVE24" s="12"/>
      <c r="NVF24" s="12"/>
      <c r="NVG24" s="12"/>
      <c r="NVH24" s="12"/>
      <c r="NVI24" s="12"/>
      <c r="NVJ24" s="12"/>
      <c r="NVK24" s="12"/>
      <c r="NVL24" s="12"/>
      <c r="NVM24" s="12"/>
      <c r="NVN24" s="12"/>
      <c r="NVO24" s="12"/>
      <c r="NVP24" s="12"/>
      <c r="NVQ24" s="12"/>
      <c r="NVR24" s="12"/>
      <c r="NVS24" s="12"/>
      <c r="NVT24" s="12"/>
      <c r="NVU24" s="12"/>
      <c r="NVV24" s="12"/>
      <c r="NVW24" s="12"/>
      <c r="NVX24" s="12"/>
      <c r="NVY24" s="12"/>
      <c r="NVZ24" s="12"/>
      <c r="NWA24" s="12"/>
      <c r="NWB24" s="12"/>
      <c r="NWC24" s="12"/>
      <c r="NWD24" s="12"/>
      <c r="NWE24" s="12"/>
      <c r="NWF24" s="12"/>
      <c r="NWG24" s="12"/>
      <c r="NWH24" s="12"/>
      <c r="NWI24" s="12"/>
      <c r="NWJ24" s="12"/>
      <c r="NWK24" s="12"/>
      <c r="NWL24" s="12"/>
      <c r="NWM24" s="12"/>
      <c r="NWN24" s="12"/>
      <c r="NWO24" s="12"/>
      <c r="NWP24" s="12"/>
      <c r="NWQ24" s="12"/>
      <c r="NWR24" s="12"/>
      <c r="NWS24" s="12"/>
      <c r="NWT24" s="12"/>
      <c r="NWU24" s="12"/>
      <c r="NWV24" s="12"/>
      <c r="NWW24" s="12"/>
      <c r="NWX24" s="12"/>
      <c r="NWY24" s="12"/>
      <c r="NWZ24" s="12"/>
      <c r="NXA24" s="12"/>
      <c r="NXB24" s="12"/>
      <c r="NXC24" s="12"/>
      <c r="NXD24" s="12"/>
      <c r="NXE24" s="12"/>
      <c r="NXF24" s="12"/>
      <c r="NXG24" s="12"/>
      <c r="NXH24" s="12"/>
      <c r="NXI24" s="12"/>
      <c r="NXJ24" s="12"/>
      <c r="NXK24" s="12"/>
      <c r="NXL24" s="12"/>
      <c r="NXM24" s="12"/>
      <c r="NXN24" s="12"/>
      <c r="NXO24" s="12"/>
      <c r="NXP24" s="12"/>
      <c r="NXQ24" s="12"/>
      <c r="NXR24" s="12"/>
      <c r="NXS24" s="12"/>
      <c r="NXT24" s="12"/>
      <c r="NXU24" s="12"/>
      <c r="NXV24" s="12"/>
      <c r="NXW24" s="12"/>
      <c r="NXX24" s="12"/>
      <c r="NXY24" s="12"/>
      <c r="NXZ24" s="12"/>
      <c r="NYA24" s="12"/>
      <c r="NYB24" s="12"/>
      <c r="NYC24" s="12"/>
      <c r="NYD24" s="12"/>
      <c r="NYE24" s="12"/>
      <c r="NYF24" s="12"/>
      <c r="NYG24" s="12"/>
      <c r="NYH24" s="12"/>
      <c r="NYI24" s="12"/>
      <c r="NYJ24" s="12"/>
      <c r="NYK24" s="12"/>
      <c r="NYL24" s="12"/>
      <c r="NYM24" s="12"/>
      <c r="NYN24" s="12"/>
      <c r="NYO24" s="12"/>
      <c r="NYP24" s="12"/>
      <c r="NYQ24" s="12"/>
      <c r="NYR24" s="12"/>
      <c r="NYS24" s="12"/>
      <c r="NYT24" s="12"/>
      <c r="NYU24" s="12"/>
      <c r="NYV24" s="12"/>
      <c r="NYW24" s="12"/>
      <c r="NYX24" s="12"/>
      <c r="NYY24" s="12"/>
      <c r="NYZ24" s="12"/>
      <c r="NZA24" s="12"/>
      <c r="NZB24" s="12"/>
      <c r="NZC24" s="12"/>
      <c r="NZD24" s="12"/>
      <c r="NZE24" s="12"/>
      <c r="NZF24" s="12"/>
      <c r="NZG24" s="12"/>
      <c r="NZH24" s="12"/>
      <c r="NZI24" s="12"/>
      <c r="NZJ24" s="12"/>
      <c r="NZK24" s="12"/>
      <c r="NZL24" s="12"/>
      <c r="NZM24" s="12"/>
      <c r="NZN24" s="12"/>
      <c r="NZO24" s="12"/>
      <c r="NZP24" s="12"/>
      <c r="NZQ24" s="12"/>
      <c r="NZR24" s="12"/>
      <c r="NZS24" s="12"/>
      <c r="NZT24" s="12"/>
      <c r="NZU24" s="12"/>
      <c r="NZV24" s="12"/>
      <c r="NZW24" s="12"/>
      <c r="NZX24" s="12"/>
      <c r="NZY24" s="12"/>
      <c r="NZZ24" s="12"/>
      <c r="OAA24" s="12"/>
      <c r="OAB24" s="12"/>
      <c r="OAC24" s="12"/>
      <c r="OAD24" s="12"/>
      <c r="OAE24" s="12"/>
      <c r="OAF24" s="12"/>
      <c r="OAG24" s="12"/>
      <c r="OAH24" s="12"/>
      <c r="OAI24" s="12"/>
      <c r="OAJ24" s="12"/>
      <c r="OAK24" s="12"/>
      <c r="OAL24" s="12"/>
      <c r="OAM24" s="12"/>
      <c r="OAN24" s="12"/>
      <c r="OAO24" s="12"/>
      <c r="OAP24" s="12"/>
      <c r="OAQ24" s="12"/>
      <c r="OAR24" s="12"/>
      <c r="OAS24" s="12"/>
      <c r="OAT24" s="12"/>
      <c r="OAU24" s="12"/>
      <c r="OAV24" s="12"/>
      <c r="OAW24" s="12"/>
      <c r="OAX24" s="12"/>
      <c r="OAY24" s="12"/>
      <c r="OAZ24" s="12"/>
      <c r="OBA24" s="12"/>
      <c r="OBB24" s="12"/>
      <c r="OBC24" s="12"/>
      <c r="OBD24" s="12"/>
      <c r="OBE24" s="12"/>
      <c r="OBF24" s="12"/>
      <c r="OBG24" s="12"/>
      <c r="OBH24" s="12"/>
      <c r="OBI24" s="12"/>
      <c r="OBJ24" s="12"/>
      <c r="OBK24" s="12"/>
      <c r="OBL24" s="12"/>
      <c r="OBM24" s="12"/>
      <c r="OBN24" s="12"/>
      <c r="OBO24" s="12"/>
      <c r="OBP24" s="12"/>
      <c r="OBQ24" s="12"/>
      <c r="OBR24" s="12"/>
      <c r="OBS24" s="12"/>
      <c r="OBT24" s="12"/>
      <c r="OBU24" s="12"/>
      <c r="OBV24" s="12"/>
      <c r="OBW24" s="12"/>
      <c r="OBX24" s="12"/>
      <c r="OBY24" s="12"/>
      <c r="OBZ24" s="12"/>
      <c r="OCA24" s="12"/>
      <c r="OCB24" s="12"/>
      <c r="OCC24" s="12"/>
      <c r="OCD24" s="12"/>
      <c r="OCE24" s="12"/>
      <c r="OCF24" s="12"/>
      <c r="OCG24" s="12"/>
      <c r="OCH24" s="12"/>
      <c r="OCI24" s="12"/>
      <c r="OCJ24" s="12"/>
      <c r="OCK24" s="12"/>
      <c r="OCL24" s="12"/>
      <c r="OCM24" s="12"/>
      <c r="OCN24" s="12"/>
      <c r="OCO24" s="12"/>
      <c r="OCP24" s="12"/>
      <c r="OCQ24" s="12"/>
      <c r="OCR24" s="12"/>
      <c r="OCS24" s="12"/>
      <c r="OCT24" s="12"/>
      <c r="OCU24" s="12"/>
      <c r="OCV24" s="12"/>
      <c r="OCW24" s="12"/>
      <c r="OCX24" s="12"/>
      <c r="OCY24" s="12"/>
      <c r="OCZ24" s="12"/>
      <c r="ODA24" s="12"/>
      <c r="ODB24" s="12"/>
      <c r="ODC24" s="12"/>
      <c r="ODD24" s="12"/>
      <c r="ODE24" s="12"/>
      <c r="ODF24" s="12"/>
      <c r="ODG24" s="12"/>
      <c r="ODH24" s="12"/>
      <c r="ODI24" s="12"/>
      <c r="ODJ24" s="12"/>
      <c r="ODK24" s="12"/>
      <c r="ODL24" s="12"/>
      <c r="ODM24" s="12"/>
      <c r="ODN24" s="12"/>
      <c r="ODO24" s="12"/>
      <c r="ODP24" s="12"/>
      <c r="ODQ24" s="12"/>
      <c r="ODR24" s="12"/>
      <c r="ODS24" s="12"/>
      <c r="ODT24" s="12"/>
      <c r="ODU24" s="12"/>
      <c r="ODV24" s="12"/>
      <c r="ODW24" s="12"/>
      <c r="ODX24" s="12"/>
      <c r="ODY24" s="12"/>
      <c r="ODZ24" s="12"/>
      <c r="OEA24" s="12"/>
      <c r="OEB24" s="12"/>
      <c r="OEC24" s="12"/>
      <c r="OED24" s="12"/>
      <c r="OEE24" s="12"/>
      <c r="OEF24" s="12"/>
      <c r="OEG24" s="12"/>
      <c r="OEH24" s="12"/>
      <c r="OEI24" s="12"/>
      <c r="OEJ24" s="12"/>
      <c r="OEK24" s="12"/>
      <c r="OEL24" s="12"/>
      <c r="OEM24" s="12"/>
      <c r="OEN24" s="12"/>
      <c r="OEO24" s="12"/>
      <c r="OEP24" s="12"/>
      <c r="OEQ24" s="12"/>
      <c r="OER24" s="12"/>
      <c r="OES24" s="12"/>
      <c r="OET24" s="12"/>
      <c r="OEU24" s="12"/>
      <c r="OEV24" s="12"/>
      <c r="OEW24" s="12"/>
      <c r="OEX24" s="12"/>
      <c r="OEY24" s="12"/>
      <c r="OEZ24" s="12"/>
      <c r="OFA24" s="12"/>
      <c r="OFB24" s="12"/>
      <c r="OFC24" s="12"/>
      <c r="OFD24" s="12"/>
      <c r="OFE24" s="12"/>
      <c r="OFF24" s="12"/>
      <c r="OFG24" s="12"/>
      <c r="OFH24" s="12"/>
      <c r="OFI24" s="12"/>
      <c r="OFJ24" s="12"/>
      <c r="OFK24" s="12"/>
      <c r="OFL24" s="12"/>
      <c r="OFM24" s="12"/>
      <c r="OFN24" s="12"/>
      <c r="OFO24" s="12"/>
      <c r="OFP24" s="12"/>
      <c r="OFQ24" s="12"/>
      <c r="OFR24" s="12"/>
      <c r="OFS24" s="12"/>
      <c r="OFT24" s="12"/>
      <c r="OFU24" s="12"/>
      <c r="OFV24" s="12"/>
      <c r="OFW24" s="12"/>
      <c r="OFX24" s="12"/>
      <c r="OFY24" s="12"/>
      <c r="OFZ24" s="12"/>
      <c r="OGA24" s="12"/>
      <c r="OGB24" s="12"/>
      <c r="OGC24" s="12"/>
      <c r="OGD24" s="12"/>
      <c r="OGE24" s="12"/>
      <c r="OGF24" s="12"/>
      <c r="OGG24" s="12"/>
      <c r="OGH24" s="12"/>
      <c r="OGI24" s="12"/>
      <c r="OGJ24" s="12"/>
      <c r="OGK24" s="12"/>
      <c r="OGL24" s="12"/>
      <c r="OGM24" s="12"/>
      <c r="OGN24" s="12"/>
      <c r="OGO24" s="12"/>
      <c r="OGP24" s="12"/>
      <c r="OGQ24" s="12"/>
      <c r="OGR24" s="12"/>
      <c r="OGS24" s="12"/>
      <c r="OGT24" s="12"/>
      <c r="OGU24" s="12"/>
      <c r="OGV24" s="12"/>
      <c r="OGW24" s="12"/>
      <c r="OGX24" s="12"/>
      <c r="OGY24" s="12"/>
      <c r="OGZ24" s="12"/>
      <c r="OHA24" s="12"/>
      <c r="OHB24" s="12"/>
      <c r="OHC24" s="12"/>
      <c r="OHD24" s="12"/>
      <c r="OHE24" s="12"/>
      <c r="OHF24" s="12"/>
      <c r="OHG24" s="12"/>
      <c r="OHH24" s="12"/>
      <c r="OHI24" s="12"/>
      <c r="OHJ24" s="12"/>
      <c r="OHK24" s="12"/>
      <c r="OHL24" s="12"/>
      <c r="OHM24" s="12"/>
      <c r="OHN24" s="12"/>
      <c r="OHO24" s="12"/>
      <c r="OHP24" s="12"/>
      <c r="OHQ24" s="12"/>
      <c r="OHR24" s="12"/>
      <c r="OHS24" s="12"/>
      <c r="OHT24" s="12"/>
      <c r="OHU24" s="12"/>
      <c r="OHV24" s="12"/>
      <c r="OHW24" s="12"/>
      <c r="OHX24" s="12"/>
      <c r="OHY24" s="12"/>
      <c r="OHZ24" s="12"/>
      <c r="OIA24" s="12"/>
      <c r="OIB24" s="12"/>
      <c r="OIC24" s="12"/>
      <c r="OID24" s="12"/>
      <c r="OIE24" s="12"/>
      <c r="OIF24" s="12"/>
      <c r="OIG24" s="12"/>
      <c r="OIH24" s="12"/>
      <c r="OII24" s="12"/>
      <c r="OIJ24" s="12"/>
      <c r="OIK24" s="12"/>
      <c r="OIL24" s="12"/>
      <c r="OIM24" s="12"/>
      <c r="OIN24" s="12"/>
      <c r="OIO24" s="12"/>
      <c r="OIP24" s="12"/>
      <c r="OIQ24" s="12"/>
      <c r="OIR24" s="12"/>
      <c r="OIS24" s="12"/>
      <c r="OIT24" s="12"/>
      <c r="OIU24" s="12"/>
      <c r="OIV24" s="12"/>
      <c r="OIW24" s="12"/>
      <c r="OIX24" s="12"/>
      <c r="OIY24" s="12"/>
      <c r="OIZ24" s="12"/>
      <c r="OJA24" s="12"/>
      <c r="OJB24" s="12"/>
      <c r="OJC24" s="12"/>
      <c r="OJD24" s="12"/>
      <c r="OJE24" s="12"/>
      <c r="OJF24" s="12"/>
      <c r="OJG24" s="12"/>
      <c r="OJH24" s="12"/>
      <c r="OJI24" s="12"/>
      <c r="OJJ24" s="12"/>
      <c r="OJK24" s="12"/>
      <c r="OJL24" s="12"/>
      <c r="OJM24" s="12"/>
      <c r="OJN24" s="12"/>
      <c r="OJO24" s="12"/>
      <c r="OJP24" s="12"/>
      <c r="OJQ24" s="12"/>
      <c r="OJR24" s="12"/>
      <c r="OJS24" s="12"/>
      <c r="OJT24" s="12"/>
      <c r="OJU24" s="12"/>
      <c r="OJV24" s="12"/>
      <c r="OJW24" s="12"/>
      <c r="OJX24" s="12"/>
      <c r="OJY24" s="12"/>
      <c r="OJZ24" s="12"/>
      <c r="OKA24" s="12"/>
      <c r="OKB24" s="12"/>
      <c r="OKC24" s="12"/>
      <c r="OKD24" s="12"/>
      <c r="OKE24" s="12"/>
      <c r="OKF24" s="12"/>
      <c r="OKG24" s="12"/>
      <c r="OKH24" s="12"/>
      <c r="OKI24" s="12"/>
      <c r="OKJ24" s="12"/>
      <c r="OKK24" s="12"/>
      <c r="OKL24" s="12"/>
      <c r="OKM24" s="12"/>
      <c r="OKN24" s="12"/>
      <c r="OKO24" s="12"/>
      <c r="OKP24" s="12"/>
      <c r="OKQ24" s="12"/>
      <c r="OKR24" s="12"/>
      <c r="OKS24" s="12"/>
      <c r="OKT24" s="12"/>
      <c r="OKU24" s="12"/>
      <c r="OKV24" s="12"/>
      <c r="OKW24" s="12"/>
      <c r="OKX24" s="12"/>
      <c r="OKY24" s="12"/>
      <c r="OKZ24" s="12"/>
      <c r="OLA24" s="12"/>
      <c r="OLB24" s="12"/>
      <c r="OLC24" s="12"/>
      <c r="OLD24" s="12"/>
      <c r="OLE24" s="12"/>
      <c r="OLF24" s="12"/>
      <c r="OLG24" s="12"/>
      <c r="OLH24" s="12"/>
      <c r="OLI24" s="12"/>
      <c r="OLJ24" s="12"/>
      <c r="OLK24" s="12"/>
      <c r="OLL24" s="12"/>
      <c r="OLM24" s="12"/>
      <c r="OLN24" s="12"/>
      <c r="OLO24" s="12"/>
      <c r="OLP24" s="12"/>
      <c r="OLQ24" s="12"/>
      <c r="OLR24" s="12"/>
      <c r="OLS24" s="12"/>
      <c r="OLT24" s="12"/>
      <c r="OLU24" s="12"/>
      <c r="OLV24" s="12"/>
      <c r="OLW24" s="12"/>
      <c r="OLX24" s="12"/>
      <c r="OLY24" s="12"/>
      <c r="OLZ24" s="12"/>
      <c r="OMA24" s="12"/>
      <c r="OMB24" s="12"/>
      <c r="OMC24" s="12"/>
      <c r="OMD24" s="12"/>
      <c r="OME24" s="12"/>
      <c r="OMF24" s="12"/>
      <c r="OMG24" s="12"/>
      <c r="OMH24" s="12"/>
      <c r="OMI24" s="12"/>
      <c r="OMJ24" s="12"/>
      <c r="OMK24" s="12"/>
      <c r="OML24" s="12"/>
      <c r="OMM24" s="12"/>
      <c r="OMN24" s="12"/>
      <c r="OMO24" s="12"/>
      <c r="OMP24" s="12"/>
      <c r="OMQ24" s="12"/>
      <c r="OMR24" s="12"/>
      <c r="OMS24" s="12"/>
      <c r="OMT24" s="12"/>
      <c r="OMU24" s="12"/>
      <c r="OMV24" s="12"/>
      <c r="OMW24" s="12"/>
      <c r="OMX24" s="12"/>
      <c r="OMY24" s="12"/>
      <c r="OMZ24" s="12"/>
      <c r="ONA24" s="12"/>
      <c r="ONB24" s="12"/>
      <c r="ONC24" s="12"/>
      <c r="OND24" s="12"/>
      <c r="ONE24" s="12"/>
      <c r="ONF24" s="12"/>
      <c r="ONG24" s="12"/>
      <c r="ONH24" s="12"/>
      <c r="ONI24" s="12"/>
      <c r="ONJ24" s="12"/>
      <c r="ONK24" s="12"/>
      <c r="ONL24" s="12"/>
      <c r="ONM24" s="12"/>
      <c r="ONN24" s="12"/>
      <c r="ONO24" s="12"/>
      <c r="ONP24" s="12"/>
      <c r="ONQ24" s="12"/>
      <c r="ONR24" s="12"/>
      <c r="ONS24" s="12"/>
      <c r="ONT24" s="12"/>
      <c r="ONU24" s="12"/>
      <c r="ONV24" s="12"/>
      <c r="ONW24" s="12"/>
      <c r="ONX24" s="12"/>
      <c r="ONY24" s="12"/>
      <c r="ONZ24" s="12"/>
      <c r="OOA24" s="12"/>
      <c r="OOB24" s="12"/>
      <c r="OOC24" s="12"/>
      <c r="OOD24" s="12"/>
      <c r="OOE24" s="12"/>
      <c r="OOF24" s="12"/>
      <c r="OOG24" s="12"/>
      <c r="OOH24" s="12"/>
      <c r="OOI24" s="12"/>
      <c r="OOJ24" s="12"/>
      <c r="OOK24" s="12"/>
      <c r="OOL24" s="12"/>
      <c r="OOM24" s="12"/>
      <c r="OON24" s="12"/>
      <c r="OOO24" s="12"/>
      <c r="OOP24" s="12"/>
      <c r="OOQ24" s="12"/>
      <c r="OOR24" s="12"/>
      <c r="OOS24" s="12"/>
      <c r="OOT24" s="12"/>
      <c r="OOU24" s="12"/>
      <c r="OOV24" s="12"/>
      <c r="OOW24" s="12"/>
      <c r="OOX24" s="12"/>
      <c r="OOY24" s="12"/>
      <c r="OOZ24" s="12"/>
      <c r="OPA24" s="12"/>
      <c r="OPB24" s="12"/>
      <c r="OPC24" s="12"/>
      <c r="OPD24" s="12"/>
      <c r="OPE24" s="12"/>
      <c r="OPF24" s="12"/>
      <c r="OPG24" s="12"/>
      <c r="OPH24" s="12"/>
      <c r="OPI24" s="12"/>
      <c r="OPJ24" s="12"/>
      <c r="OPK24" s="12"/>
      <c r="OPL24" s="12"/>
      <c r="OPM24" s="12"/>
      <c r="OPN24" s="12"/>
      <c r="OPO24" s="12"/>
      <c r="OPP24" s="12"/>
      <c r="OPQ24" s="12"/>
      <c r="OPR24" s="12"/>
      <c r="OPS24" s="12"/>
      <c r="OPT24" s="12"/>
      <c r="OPU24" s="12"/>
      <c r="OPV24" s="12"/>
      <c r="OPW24" s="12"/>
      <c r="OPX24" s="12"/>
      <c r="OPY24" s="12"/>
      <c r="OPZ24" s="12"/>
      <c r="OQA24" s="12"/>
      <c r="OQB24" s="12"/>
      <c r="OQC24" s="12"/>
      <c r="OQD24" s="12"/>
      <c r="OQE24" s="12"/>
      <c r="OQF24" s="12"/>
      <c r="OQG24" s="12"/>
      <c r="OQH24" s="12"/>
      <c r="OQI24" s="12"/>
      <c r="OQJ24" s="12"/>
      <c r="OQK24" s="12"/>
      <c r="OQL24" s="12"/>
      <c r="OQM24" s="12"/>
      <c r="OQN24" s="12"/>
      <c r="OQO24" s="12"/>
      <c r="OQP24" s="12"/>
      <c r="OQQ24" s="12"/>
      <c r="OQR24" s="12"/>
      <c r="OQS24" s="12"/>
      <c r="OQT24" s="12"/>
      <c r="OQU24" s="12"/>
      <c r="OQV24" s="12"/>
      <c r="OQW24" s="12"/>
      <c r="OQX24" s="12"/>
      <c r="OQY24" s="12"/>
      <c r="OQZ24" s="12"/>
      <c r="ORA24" s="12"/>
      <c r="ORB24" s="12"/>
      <c r="ORC24" s="12"/>
      <c r="ORD24" s="12"/>
      <c r="ORE24" s="12"/>
      <c r="ORF24" s="12"/>
      <c r="ORG24" s="12"/>
      <c r="ORH24" s="12"/>
      <c r="ORI24" s="12"/>
      <c r="ORJ24" s="12"/>
      <c r="ORK24" s="12"/>
      <c r="ORL24" s="12"/>
      <c r="ORM24" s="12"/>
      <c r="ORN24" s="12"/>
      <c r="ORO24" s="12"/>
      <c r="ORP24" s="12"/>
      <c r="ORQ24" s="12"/>
      <c r="ORR24" s="12"/>
      <c r="ORS24" s="12"/>
      <c r="ORT24" s="12"/>
      <c r="ORU24" s="12"/>
      <c r="ORV24" s="12"/>
      <c r="ORW24" s="12"/>
      <c r="ORX24" s="12"/>
      <c r="ORY24" s="12"/>
      <c r="ORZ24" s="12"/>
      <c r="OSA24" s="12"/>
      <c r="OSB24" s="12"/>
      <c r="OSC24" s="12"/>
      <c r="OSD24" s="12"/>
      <c r="OSE24" s="12"/>
      <c r="OSF24" s="12"/>
      <c r="OSG24" s="12"/>
      <c r="OSH24" s="12"/>
      <c r="OSI24" s="12"/>
      <c r="OSJ24" s="12"/>
      <c r="OSK24" s="12"/>
      <c r="OSL24" s="12"/>
      <c r="OSM24" s="12"/>
      <c r="OSN24" s="12"/>
      <c r="OSO24" s="12"/>
      <c r="OSP24" s="12"/>
      <c r="OSQ24" s="12"/>
      <c r="OSR24" s="12"/>
      <c r="OSS24" s="12"/>
      <c r="OST24" s="12"/>
      <c r="OSU24" s="12"/>
      <c r="OSV24" s="12"/>
      <c r="OSW24" s="12"/>
      <c r="OSX24" s="12"/>
      <c r="OSY24" s="12"/>
      <c r="OSZ24" s="12"/>
      <c r="OTA24" s="12"/>
      <c r="OTB24" s="12"/>
      <c r="OTC24" s="12"/>
      <c r="OTD24" s="12"/>
      <c r="OTE24" s="12"/>
      <c r="OTF24" s="12"/>
      <c r="OTG24" s="12"/>
      <c r="OTH24" s="12"/>
      <c r="OTI24" s="12"/>
      <c r="OTJ24" s="12"/>
      <c r="OTK24" s="12"/>
      <c r="OTL24" s="12"/>
      <c r="OTM24" s="12"/>
      <c r="OTN24" s="12"/>
      <c r="OTO24" s="12"/>
      <c r="OTP24" s="12"/>
      <c r="OTQ24" s="12"/>
      <c r="OTR24" s="12"/>
      <c r="OTS24" s="12"/>
      <c r="OTT24" s="12"/>
      <c r="OTU24" s="12"/>
      <c r="OTV24" s="12"/>
      <c r="OTW24" s="12"/>
      <c r="OTX24" s="12"/>
      <c r="OTY24" s="12"/>
      <c r="OTZ24" s="12"/>
      <c r="OUA24" s="12"/>
      <c r="OUB24" s="12"/>
      <c r="OUC24" s="12"/>
      <c r="OUD24" s="12"/>
      <c r="OUE24" s="12"/>
      <c r="OUF24" s="12"/>
      <c r="OUG24" s="12"/>
      <c r="OUH24" s="12"/>
      <c r="OUI24" s="12"/>
      <c r="OUJ24" s="12"/>
      <c r="OUK24" s="12"/>
      <c r="OUL24" s="12"/>
      <c r="OUM24" s="12"/>
      <c r="OUN24" s="12"/>
      <c r="OUO24" s="12"/>
      <c r="OUP24" s="12"/>
      <c r="OUQ24" s="12"/>
      <c r="OUR24" s="12"/>
      <c r="OUS24" s="12"/>
      <c r="OUT24" s="12"/>
      <c r="OUU24" s="12"/>
      <c r="OUV24" s="12"/>
      <c r="OUW24" s="12"/>
      <c r="OUX24" s="12"/>
      <c r="OUY24" s="12"/>
      <c r="OUZ24" s="12"/>
      <c r="OVA24" s="12"/>
      <c r="OVB24" s="12"/>
      <c r="OVC24" s="12"/>
      <c r="OVD24" s="12"/>
      <c r="OVE24" s="12"/>
      <c r="OVF24" s="12"/>
      <c r="OVG24" s="12"/>
      <c r="OVH24" s="12"/>
      <c r="OVI24" s="12"/>
      <c r="OVJ24" s="12"/>
      <c r="OVK24" s="12"/>
      <c r="OVL24" s="12"/>
      <c r="OVM24" s="12"/>
      <c r="OVN24" s="12"/>
      <c r="OVO24" s="12"/>
      <c r="OVP24" s="12"/>
      <c r="OVQ24" s="12"/>
      <c r="OVR24" s="12"/>
      <c r="OVS24" s="12"/>
      <c r="OVT24" s="12"/>
      <c r="OVU24" s="12"/>
      <c r="OVV24" s="12"/>
      <c r="OVW24" s="12"/>
      <c r="OVX24" s="12"/>
      <c r="OVY24" s="12"/>
      <c r="OVZ24" s="12"/>
      <c r="OWA24" s="12"/>
      <c r="OWB24" s="12"/>
      <c r="OWC24" s="12"/>
      <c r="OWD24" s="12"/>
      <c r="OWE24" s="12"/>
      <c r="OWF24" s="12"/>
      <c r="OWG24" s="12"/>
      <c r="OWH24" s="12"/>
      <c r="OWI24" s="12"/>
      <c r="OWJ24" s="12"/>
      <c r="OWK24" s="12"/>
      <c r="OWL24" s="12"/>
      <c r="OWM24" s="12"/>
      <c r="OWN24" s="12"/>
      <c r="OWO24" s="12"/>
      <c r="OWP24" s="12"/>
      <c r="OWQ24" s="12"/>
      <c r="OWR24" s="12"/>
      <c r="OWS24" s="12"/>
      <c r="OWT24" s="12"/>
      <c r="OWU24" s="12"/>
      <c r="OWV24" s="12"/>
      <c r="OWW24" s="12"/>
      <c r="OWX24" s="12"/>
      <c r="OWY24" s="12"/>
      <c r="OWZ24" s="12"/>
      <c r="OXA24" s="12"/>
      <c r="OXB24" s="12"/>
      <c r="OXC24" s="12"/>
      <c r="OXD24" s="12"/>
      <c r="OXE24" s="12"/>
      <c r="OXF24" s="12"/>
      <c r="OXG24" s="12"/>
      <c r="OXH24" s="12"/>
      <c r="OXI24" s="12"/>
      <c r="OXJ24" s="12"/>
      <c r="OXK24" s="12"/>
      <c r="OXL24" s="12"/>
      <c r="OXM24" s="12"/>
      <c r="OXN24" s="12"/>
      <c r="OXO24" s="12"/>
      <c r="OXP24" s="12"/>
      <c r="OXQ24" s="12"/>
      <c r="OXR24" s="12"/>
      <c r="OXS24" s="12"/>
      <c r="OXT24" s="12"/>
      <c r="OXU24" s="12"/>
      <c r="OXV24" s="12"/>
      <c r="OXW24" s="12"/>
      <c r="OXX24" s="12"/>
      <c r="OXY24" s="12"/>
      <c r="OXZ24" s="12"/>
      <c r="OYA24" s="12"/>
      <c r="OYB24" s="12"/>
      <c r="OYC24" s="12"/>
      <c r="OYD24" s="12"/>
      <c r="OYE24" s="12"/>
      <c r="OYF24" s="12"/>
      <c r="OYG24" s="12"/>
      <c r="OYH24" s="12"/>
      <c r="OYI24" s="12"/>
      <c r="OYJ24" s="12"/>
      <c r="OYK24" s="12"/>
      <c r="OYL24" s="12"/>
      <c r="OYM24" s="12"/>
      <c r="OYN24" s="12"/>
      <c r="OYO24" s="12"/>
      <c r="OYP24" s="12"/>
      <c r="OYQ24" s="12"/>
      <c r="OYR24" s="12"/>
      <c r="OYS24" s="12"/>
      <c r="OYT24" s="12"/>
      <c r="OYU24" s="12"/>
      <c r="OYV24" s="12"/>
      <c r="OYW24" s="12"/>
      <c r="OYX24" s="12"/>
      <c r="OYY24" s="12"/>
      <c r="OYZ24" s="12"/>
      <c r="OZA24" s="12"/>
      <c r="OZB24" s="12"/>
      <c r="OZC24" s="12"/>
      <c r="OZD24" s="12"/>
      <c r="OZE24" s="12"/>
      <c r="OZF24" s="12"/>
      <c r="OZG24" s="12"/>
      <c r="OZH24" s="12"/>
      <c r="OZI24" s="12"/>
      <c r="OZJ24" s="12"/>
      <c r="OZK24" s="12"/>
      <c r="OZL24" s="12"/>
      <c r="OZM24" s="12"/>
      <c r="OZN24" s="12"/>
      <c r="OZO24" s="12"/>
      <c r="OZP24" s="12"/>
      <c r="OZQ24" s="12"/>
      <c r="OZR24" s="12"/>
      <c r="OZS24" s="12"/>
      <c r="OZT24" s="12"/>
      <c r="OZU24" s="12"/>
      <c r="OZV24" s="12"/>
      <c r="OZW24" s="12"/>
      <c r="OZX24" s="12"/>
      <c r="OZY24" s="12"/>
      <c r="OZZ24" s="12"/>
      <c r="PAA24" s="12"/>
      <c r="PAB24" s="12"/>
      <c r="PAC24" s="12"/>
      <c r="PAD24" s="12"/>
      <c r="PAE24" s="12"/>
      <c r="PAF24" s="12"/>
      <c r="PAG24" s="12"/>
      <c r="PAH24" s="12"/>
      <c r="PAI24" s="12"/>
      <c r="PAJ24" s="12"/>
      <c r="PAK24" s="12"/>
      <c r="PAL24" s="12"/>
      <c r="PAM24" s="12"/>
      <c r="PAN24" s="12"/>
      <c r="PAO24" s="12"/>
      <c r="PAP24" s="12"/>
      <c r="PAQ24" s="12"/>
      <c r="PAR24" s="12"/>
      <c r="PAS24" s="12"/>
      <c r="PAT24" s="12"/>
      <c r="PAU24" s="12"/>
      <c r="PAV24" s="12"/>
      <c r="PAW24" s="12"/>
      <c r="PAX24" s="12"/>
      <c r="PAY24" s="12"/>
      <c r="PAZ24" s="12"/>
      <c r="PBA24" s="12"/>
      <c r="PBB24" s="12"/>
      <c r="PBC24" s="12"/>
      <c r="PBD24" s="12"/>
      <c r="PBE24" s="12"/>
      <c r="PBF24" s="12"/>
      <c r="PBG24" s="12"/>
      <c r="PBH24" s="12"/>
      <c r="PBI24" s="12"/>
      <c r="PBJ24" s="12"/>
      <c r="PBK24" s="12"/>
      <c r="PBL24" s="12"/>
      <c r="PBM24" s="12"/>
      <c r="PBN24" s="12"/>
      <c r="PBO24" s="12"/>
      <c r="PBP24" s="12"/>
      <c r="PBQ24" s="12"/>
      <c r="PBR24" s="12"/>
      <c r="PBS24" s="12"/>
      <c r="PBT24" s="12"/>
      <c r="PBU24" s="12"/>
      <c r="PBV24" s="12"/>
      <c r="PBW24" s="12"/>
      <c r="PBX24" s="12"/>
      <c r="PBY24" s="12"/>
      <c r="PBZ24" s="12"/>
      <c r="PCA24" s="12"/>
      <c r="PCB24" s="12"/>
      <c r="PCC24" s="12"/>
      <c r="PCD24" s="12"/>
      <c r="PCE24" s="12"/>
      <c r="PCF24" s="12"/>
      <c r="PCG24" s="12"/>
      <c r="PCH24" s="12"/>
      <c r="PCI24" s="12"/>
      <c r="PCJ24" s="12"/>
      <c r="PCK24" s="12"/>
      <c r="PCL24" s="12"/>
      <c r="PCM24" s="12"/>
      <c r="PCN24" s="12"/>
      <c r="PCO24" s="12"/>
      <c r="PCP24" s="12"/>
      <c r="PCQ24" s="12"/>
      <c r="PCR24" s="12"/>
      <c r="PCS24" s="12"/>
      <c r="PCT24" s="12"/>
      <c r="PCU24" s="12"/>
      <c r="PCV24" s="12"/>
      <c r="PCW24" s="12"/>
      <c r="PCX24" s="12"/>
      <c r="PCY24" s="12"/>
      <c r="PCZ24" s="12"/>
      <c r="PDA24" s="12"/>
      <c r="PDB24" s="12"/>
      <c r="PDC24" s="12"/>
      <c r="PDD24" s="12"/>
      <c r="PDE24" s="12"/>
      <c r="PDF24" s="12"/>
      <c r="PDG24" s="12"/>
      <c r="PDH24" s="12"/>
      <c r="PDI24" s="12"/>
      <c r="PDJ24" s="12"/>
      <c r="PDK24" s="12"/>
      <c r="PDL24" s="12"/>
      <c r="PDM24" s="12"/>
      <c r="PDN24" s="12"/>
      <c r="PDO24" s="12"/>
      <c r="PDP24" s="12"/>
      <c r="PDQ24" s="12"/>
      <c r="PDR24" s="12"/>
      <c r="PDS24" s="12"/>
      <c r="PDT24" s="12"/>
      <c r="PDU24" s="12"/>
      <c r="PDV24" s="12"/>
      <c r="PDW24" s="12"/>
      <c r="PDX24" s="12"/>
      <c r="PDY24" s="12"/>
      <c r="PDZ24" s="12"/>
      <c r="PEA24" s="12"/>
      <c r="PEB24" s="12"/>
      <c r="PEC24" s="12"/>
      <c r="PED24" s="12"/>
      <c r="PEE24" s="12"/>
      <c r="PEF24" s="12"/>
      <c r="PEG24" s="12"/>
      <c r="PEH24" s="12"/>
      <c r="PEI24" s="12"/>
      <c r="PEJ24" s="12"/>
      <c r="PEK24" s="12"/>
      <c r="PEL24" s="12"/>
      <c r="PEM24" s="12"/>
      <c r="PEN24" s="12"/>
      <c r="PEO24" s="12"/>
      <c r="PEP24" s="12"/>
      <c r="PEQ24" s="12"/>
      <c r="PER24" s="12"/>
      <c r="PES24" s="12"/>
      <c r="PET24" s="12"/>
      <c r="PEU24" s="12"/>
      <c r="PEV24" s="12"/>
      <c r="PEW24" s="12"/>
      <c r="PEX24" s="12"/>
      <c r="PEY24" s="12"/>
      <c r="PEZ24" s="12"/>
      <c r="PFA24" s="12"/>
      <c r="PFB24" s="12"/>
      <c r="PFC24" s="12"/>
      <c r="PFD24" s="12"/>
      <c r="PFE24" s="12"/>
      <c r="PFF24" s="12"/>
      <c r="PFG24" s="12"/>
      <c r="PFH24" s="12"/>
      <c r="PFI24" s="12"/>
      <c r="PFJ24" s="12"/>
      <c r="PFK24" s="12"/>
      <c r="PFL24" s="12"/>
      <c r="PFM24" s="12"/>
      <c r="PFN24" s="12"/>
      <c r="PFO24" s="12"/>
      <c r="PFP24" s="12"/>
      <c r="PFQ24" s="12"/>
      <c r="PFR24" s="12"/>
      <c r="PFS24" s="12"/>
      <c r="PFT24" s="12"/>
      <c r="PFU24" s="12"/>
      <c r="PFV24" s="12"/>
      <c r="PFW24" s="12"/>
      <c r="PFX24" s="12"/>
      <c r="PFY24" s="12"/>
      <c r="PFZ24" s="12"/>
      <c r="PGA24" s="12"/>
      <c r="PGB24" s="12"/>
      <c r="PGC24" s="12"/>
      <c r="PGD24" s="12"/>
      <c r="PGE24" s="12"/>
      <c r="PGF24" s="12"/>
      <c r="PGG24" s="12"/>
      <c r="PGH24" s="12"/>
      <c r="PGI24" s="12"/>
      <c r="PGJ24" s="12"/>
      <c r="PGK24" s="12"/>
      <c r="PGL24" s="12"/>
      <c r="PGM24" s="12"/>
      <c r="PGN24" s="12"/>
      <c r="PGO24" s="12"/>
      <c r="PGP24" s="12"/>
      <c r="PGQ24" s="12"/>
      <c r="PGR24" s="12"/>
      <c r="PGS24" s="12"/>
      <c r="PGT24" s="12"/>
      <c r="PGU24" s="12"/>
      <c r="PGV24" s="12"/>
      <c r="PGW24" s="12"/>
      <c r="PGX24" s="12"/>
      <c r="PGY24" s="12"/>
      <c r="PGZ24" s="12"/>
      <c r="PHA24" s="12"/>
      <c r="PHB24" s="12"/>
      <c r="PHC24" s="12"/>
      <c r="PHD24" s="12"/>
      <c r="PHE24" s="12"/>
      <c r="PHF24" s="12"/>
      <c r="PHG24" s="12"/>
      <c r="PHH24" s="12"/>
      <c r="PHI24" s="12"/>
      <c r="PHJ24" s="12"/>
      <c r="PHK24" s="12"/>
      <c r="PHL24" s="12"/>
      <c r="PHM24" s="12"/>
      <c r="PHN24" s="12"/>
      <c r="PHO24" s="12"/>
      <c r="PHP24" s="12"/>
      <c r="PHQ24" s="12"/>
      <c r="PHR24" s="12"/>
      <c r="PHS24" s="12"/>
      <c r="PHT24" s="12"/>
      <c r="PHU24" s="12"/>
      <c r="PHV24" s="12"/>
      <c r="PHW24" s="12"/>
      <c r="PHX24" s="12"/>
      <c r="PHY24" s="12"/>
      <c r="PHZ24" s="12"/>
      <c r="PIA24" s="12"/>
      <c r="PIB24" s="12"/>
      <c r="PIC24" s="12"/>
      <c r="PID24" s="12"/>
      <c r="PIE24" s="12"/>
      <c r="PIF24" s="12"/>
      <c r="PIG24" s="12"/>
      <c r="PIH24" s="12"/>
      <c r="PII24" s="12"/>
      <c r="PIJ24" s="12"/>
      <c r="PIK24" s="12"/>
      <c r="PIL24" s="12"/>
      <c r="PIM24" s="12"/>
      <c r="PIN24" s="12"/>
      <c r="PIO24" s="12"/>
      <c r="PIP24" s="12"/>
      <c r="PIQ24" s="12"/>
      <c r="PIR24" s="12"/>
      <c r="PIS24" s="12"/>
      <c r="PIT24" s="12"/>
      <c r="PIU24" s="12"/>
      <c r="PIV24" s="12"/>
      <c r="PIW24" s="12"/>
      <c r="PIX24" s="12"/>
      <c r="PIY24" s="12"/>
      <c r="PIZ24" s="12"/>
      <c r="PJA24" s="12"/>
      <c r="PJB24" s="12"/>
      <c r="PJC24" s="12"/>
      <c r="PJD24" s="12"/>
      <c r="PJE24" s="12"/>
      <c r="PJF24" s="12"/>
      <c r="PJG24" s="12"/>
      <c r="PJH24" s="12"/>
      <c r="PJI24" s="12"/>
      <c r="PJJ24" s="12"/>
      <c r="PJK24" s="12"/>
      <c r="PJL24" s="12"/>
      <c r="PJM24" s="12"/>
      <c r="PJN24" s="12"/>
      <c r="PJO24" s="12"/>
      <c r="PJP24" s="12"/>
      <c r="PJQ24" s="12"/>
      <c r="PJR24" s="12"/>
      <c r="PJS24" s="12"/>
      <c r="PJT24" s="12"/>
      <c r="PJU24" s="12"/>
      <c r="PJV24" s="12"/>
      <c r="PJW24" s="12"/>
      <c r="PJX24" s="12"/>
      <c r="PJY24" s="12"/>
      <c r="PJZ24" s="12"/>
      <c r="PKA24" s="12"/>
      <c r="PKB24" s="12"/>
      <c r="PKC24" s="12"/>
      <c r="PKD24" s="12"/>
      <c r="PKE24" s="12"/>
      <c r="PKF24" s="12"/>
      <c r="PKG24" s="12"/>
      <c r="PKH24" s="12"/>
      <c r="PKI24" s="12"/>
      <c r="PKJ24" s="12"/>
      <c r="PKK24" s="12"/>
      <c r="PKL24" s="12"/>
      <c r="PKM24" s="12"/>
      <c r="PKN24" s="12"/>
      <c r="PKO24" s="12"/>
      <c r="PKP24" s="12"/>
      <c r="PKQ24" s="12"/>
      <c r="PKR24" s="12"/>
      <c r="PKS24" s="12"/>
      <c r="PKT24" s="12"/>
      <c r="PKU24" s="12"/>
      <c r="PKV24" s="12"/>
      <c r="PKW24" s="12"/>
      <c r="PKX24" s="12"/>
      <c r="PKY24" s="12"/>
      <c r="PKZ24" s="12"/>
      <c r="PLA24" s="12"/>
      <c r="PLB24" s="12"/>
      <c r="PLC24" s="12"/>
      <c r="PLD24" s="12"/>
      <c r="PLE24" s="12"/>
      <c r="PLF24" s="12"/>
      <c r="PLG24" s="12"/>
      <c r="PLH24" s="12"/>
      <c r="PLI24" s="12"/>
      <c r="PLJ24" s="12"/>
      <c r="PLK24" s="12"/>
      <c r="PLL24" s="12"/>
      <c r="PLM24" s="12"/>
      <c r="PLN24" s="12"/>
      <c r="PLO24" s="12"/>
      <c r="PLP24" s="12"/>
      <c r="PLQ24" s="12"/>
      <c r="PLR24" s="12"/>
      <c r="PLS24" s="12"/>
      <c r="PLT24" s="12"/>
      <c r="PLU24" s="12"/>
      <c r="PLV24" s="12"/>
      <c r="PLW24" s="12"/>
      <c r="PLX24" s="12"/>
      <c r="PLY24" s="12"/>
      <c r="PLZ24" s="12"/>
      <c r="PMA24" s="12"/>
      <c r="PMB24" s="12"/>
      <c r="PMC24" s="12"/>
      <c r="PMD24" s="12"/>
      <c r="PME24" s="12"/>
      <c r="PMF24" s="12"/>
      <c r="PMG24" s="12"/>
      <c r="PMH24" s="12"/>
      <c r="PMI24" s="12"/>
      <c r="PMJ24" s="12"/>
      <c r="PMK24" s="12"/>
      <c r="PML24" s="12"/>
      <c r="PMM24" s="12"/>
      <c r="PMN24" s="12"/>
      <c r="PMO24" s="12"/>
      <c r="PMP24" s="12"/>
      <c r="PMQ24" s="12"/>
      <c r="PMR24" s="12"/>
      <c r="PMS24" s="12"/>
      <c r="PMT24" s="12"/>
      <c r="PMU24" s="12"/>
      <c r="PMV24" s="12"/>
      <c r="PMW24" s="12"/>
      <c r="PMX24" s="12"/>
      <c r="PMY24" s="12"/>
      <c r="PMZ24" s="12"/>
      <c r="PNA24" s="12"/>
      <c r="PNB24" s="12"/>
      <c r="PNC24" s="12"/>
      <c r="PND24" s="12"/>
      <c r="PNE24" s="12"/>
      <c r="PNF24" s="12"/>
      <c r="PNG24" s="12"/>
      <c r="PNH24" s="12"/>
      <c r="PNI24" s="12"/>
      <c r="PNJ24" s="12"/>
      <c r="PNK24" s="12"/>
      <c r="PNL24" s="12"/>
      <c r="PNM24" s="12"/>
      <c r="PNN24" s="12"/>
      <c r="PNO24" s="12"/>
      <c r="PNP24" s="12"/>
      <c r="PNQ24" s="12"/>
      <c r="PNR24" s="12"/>
      <c r="PNS24" s="12"/>
      <c r="PNT24" s="12"/>
      <c r="PNU24" s="12"/>
      <c r="PNV24" s="12"/>
      <c r="PNW24" s="12"/>
      <c r="PNX24" s="12"/>
      <c r="PNY24" s="12"/>
      <c r="PNZ24" s="12"/>
      <c r="POA24" s="12"/>
      <c r="POB24" s="12"/>
      <c r="POC24" s="12"/>
      <c r="POD24" s="12"/>
      <c r="POE24" s="12"/>
      <c r="POF24" s="12"/>
      <c r="POG24" s="12"/>
      <c r="POH24" s="12"/>
      <c r="POI24" s="12"/>
      <c r="POJ24" s="12"/>
      <c r="POK24" s="12"/>
      <c r="POL24" s="12"/>
      <c r="POM24" s="12"/>
      <c r="PON24" s="12"/>
      <c r="POO24" s="12"/>
      <c r="POP24" s="12"/>
      <c r="POQ24" s="12"/>
      <c r="POR24" s="12"/>
      <c r="POS24" s="12"/>
      <c r="POT24" s="12"/>
      <c r="POU24" s="12"/>
      <c r="POV24" s="12"/>
      <c r="POW24" s="12"/>
      <c r="POX24" s="12"/>
      <c r="POY24" s="12"/>
      <c r="POZ24" s="12"/>
      <c r="PPA24" s="12"/>
      <c r="PPB24" s="12"/>
      <c r="PPC24" s="12"/>
      <c r="PPD24" s="12"/>
      <c r="PPE24" s="12"/>
      <c r="PPF24" s="12"/>
      <c r="PPG24" s="12"/>
      <c r="PPH24" s="12"/>
      <c r="PPI24" s="12"/>
      <c r="PPJ24" s="12"/>
      <c r="PPK24" s="12"/>
      <c r="PPL24" s="12"/>
      <c r="PPM24" s="12"/>
      <c r="PPN24" s="12"/>
      <c r="PPO24" s="12"/>
      <c r="PPP24" s="12"/>
      <c r="PPQ24" s="12"/>
      <c r="PPR24" s="12"/>
      <c r="PPS24" s="12"/>
      <c r="PPT24" s="12"/>
      <c r="PPU24" s="12"/>
      <c r="PPV24" s="12"/>
      <c r="PPW24" s="12"/>
      <c r="PPX24" s="12"/>
      <c r="PPY24" s="12"/>
      <c r="PPZ24" s="12"/>
      <c r="PQA24" s="12"/>
      <c r="PQB24" s="12"/>
      <c r="PQC24" s="12"/>
      <c r="PQD24" s="12"/>
      <c r="PQE24" s="12"/>
      <c r="PQF24" s="12"/>
      <c r="PQG24" s="12"/>
      <c r="PQH24" s="12"/>
      <c r="PQI24" s="12"/>
      <c r="PQJ24" s="12"/>
      <c r="PQK24" s="12"/>
      <c r="PQL24" s="12"/>
      <c r="PQM24" s="12"/>
      <c r="PQN24" s="12"/>
      <c r="PQO24" s="12"/>
      <c r="PQP24" s="12"/>
      <c r="PQQ24" s="12"/>
      <c r="PQR24" s="12"/>
      <c r="PQS24" s="12"/>
      <c r="PQT24" s="12"/>
      <c r="PQU24" s="12"/>
      <c r="PQV24" s="12"/>
      <c r="PQW24" s="12"/>
      <c r="PQX24" s="12"/>
      <c r="PQY24" s="12"/>
      <c r="PQZ24" s="12"/>
      <c r="PRA24" s="12"/>
      <c r="PRB24" s="12"/>
      <c r="PRC24" s="12"/>
      <c r="PRD24" s="12"/>
      <c r="PRE24" s="12"/>
      <c r="PRF24" s="12"/>
      <c r="PRG24" s="12"/>
      <c r="PRH24" s="12"/>
      <c r="PRI24" s="12"/>
      <c r="PRJ24" s="12"/>
      <c r="PRK24" s="12"/>
      <c r="PRL24" s="12"/>
      <c r="PRM24" s="12"/>
      <c r="PRN24" s="12"/>
      <c r="PRO24" s="12"/>
      <c r="PRP24" s="12"/>
      <c r="PRQ24" s="12"/>
      <c r="PRR24" s="12"/>
      <c r="PRS24" s="12"/>
      <c r="PRT24" s="12"/>
      <c r="PRU24" s="12"/>
      <c r="PRV24" s="12"/>
      <c r="PRW24" s="12"/>
      <c r="PRX24" s="12"/>
      <c r="PRY24" s="12"/>
      <c r="PRZ24" s="12"/>
      <c r="PSA24" s="12"/>
      <c r="PSB24" s="12"/>
      <c r="PSC24" s="12"/>
      <c r="PSD24" s="12"/>
      <c r="PSE24" s="12"/>
      <c r="PSF24" s="12"/>
      <c r="PSG24" s="12"/>
      <c r="PSH24" s="12"/>
      <c r="PSI24" s="12"/>
      <c r="PSJ24" s="12"/>
      <c r="PSK24" s="12"/>
      <c r="PSL24" s="12"/>
      <c r="PSM24" s="12"/>
      <c r="PSN24" s="12"/>
      <c r="PSO24" s="12"/>
      <c r="PSP24" s="12"/>
      <c r="PSQ24" s="12"/>
      <c r="PSR24" s="12"/>
      <c r="PSS24" s="12"/>
      <c r="PST24" s="12"/>
      <c r="PSU24" s="12"/>
      <c r="PSV24" s="12"/>
      <c r="PSW24" s="12"/>
      <c r="PSX24" s="12"/>
      <c r="PSY24" s="12"/>
      <c r="PSZ24" s="12"/>
      <c r="PTA24" s="12"/>
      <c r="PTB24" s="12"/>
      <c r="PTC24" s="12"/>
      <c r="PTD24" s="12"/>
      <c r="PTE24" s="12"/>
      <c r="PTF24" s="12"/>
      <c r="PTG24" s="12"/>
      <c r="PTH24" s="12"/>
      <c r="PTI24" s="12"/>
      <c r="PTJ24" s="12"/>
      <c r="PTK24" s="12"/>
      <c r="PTL24" s="12"/>
      <c r="PTM24" s="12"/>
      <c r="PTN24" s="12"/>
      <c r="PTO24" s="12"/>
      <c r="PTP24" s="12"/>
      <c r="PTQ24" s="12"/>
      <c r="PTR24" s="12"/>
      <c r="PTS24" s="12"/>
      <c r="PTT24" s="12"/>
      <c r="PTU24" s="12"/>
      <c r="PTV24" s="12"/>
      <c r="PTW24" s="12"/>
      <c r="PTX24" s="12"/>
      <c r="PTY24" s="12"/>
      <c r="PTZ24" s="12"/>
      <c r="PUA24" s="12"/>
      <c r="PUB24" s="12"/>
      <c r="PUC24" s="12"/>
      <c r="PUD24" s="12"/>
      <c r="PUE24" s="12"/>
      <c r="PUF24" s="12"/>
      <c r="PUG24" s="12"/>
      <c r="PUH24" s="12"/>
      <c r="PUI24" s="12"/>
      <c r="PUJ24" s="12"/>
      <c r="PUK24" s="12"/>
      <c r="PUL24" s="12"/>
      <c r="PUM24" s="12"/>
      <c r="PUN24" s="12"/>
      <c r="PUO24" s="12"/>
      <c r="PUP24" s="12"/>
      <c r="PUQ24" s="12"/>
      <c r="PUR24" s="12"/>
      <c r="PUS24" s="12"/>
      <c r="PUT24" s="12"/>
      <c r="PUU24" s="12"/>
      <c r="PUV24" s="12"/>
      <c r="PUW24" s="12"/>
      <c r="PUX24" s="12"/>
      <c r="PUY24" s="12"/>
      <c r="PUZ24" s="12"/>
      <c r="PVA24" s="12"/>
      <c r="PVB24" s="12"/>
      <c r="PVC24" s="12"/>
      <c r="PVD24" s="12"/>
      <c r="PVE24" s="12"/>
      <c r="PVF24" s="12"/>
      <c r="PVG24" s="12"/>
      <c r="PVH24" s="12"/>
      <c r="PVI24" s="12"/>
      <c r="PVJ24" s="12"/>
      <c r="PVK24" s="12"/>
      <c r="PVL24" s="12"/>
      <c r="PVM24" s="12"/>
      <c r="PVN24" s="12"/>
      <c r="PVO24" s="12"/>
      <c r="PVP24" s="12"/>
      <c r="PVQ24" s="12"/>
      <c r="PVR24" s="12"/>
      <c r="PVS24" s="12"/>
      <c r="PVT24" s="12"/>
      <c r="PVU24" s="12"/>
      <c r="PVV24" s="12"/>
      <c r="PVW24" s="12"/>
      <c r="PVX24" s="12"/>
      <c r="PVY24" s="12"/>
      <c r="PVZ24" s="12"/>
      <c r="PWA24" s="12"/>
      <c r="PWB24" s="12"/>
      <c r="PWC24" s="12"/>
      <c r="PWD24" s="12"/>
      <c r="PWE24" s="12"/>
      <c r="PWF24" s="12"/>
      <c r="PWG24" s="12"/>
      <c r="PWH24" s="12"/>
      <c r="PWI24" s="12"/>
      <c r="PWJ24" s="12"/>
      <c r="PWK24" s="12"/>
      <c r="PWL24" s="12"/>
      <c r="PWM24" s="12"/>
      <c r="PWN24" s="12"/>
      <c r="PWO24" s="12"/>
      <c r="PWP24" s="12"/>
      <c r="PWQ24" s="12"/>
      <c r="PWR24" s="12"/>
      <c r="PWS24" s="12"/>
      <c r="PWT24" s="12"/>
      <c r="PWU24" s="12"/>
      <c r="PWV24" s="12"/>
      <c r="PWW24" s="12"/>
      <c r="PWX24" s="12"/>
      <c r="PWY24" s="12"/>
      <c r="PWZ24" s="12"/>
      <c r="PXA24" s="12"/>
      <c r="PXB24" s="12"/>
      <c r="PXC24" s="12"/>
      <c r="PXD24" s="12"/>
      <c r="PXE24" s="12"/>
      <c r="PXF24" s="12"/>
      <c r="PXG24" s="12"/>
      <c r="PXH24" s="12"/>
      <c r="PXI24" s="12"/>
      <c r="PXJ24" s="12"/>
      <c r="PXK24" s="12"/>
      <c r="PXL24" s="12"/>
      <c r="PXM24" s="12"/>
      <c r="PXN24" s="12"/>
      <c r="PXO24" s="12"/>
      <c r="PXP24" s="12"/>
      <c r="PXQ24" s="12"/>
      <c r="PXR24" s="12"/>
      <c r="PXS24" s="12"/>
      <c r="PXT24" s="12"/>
      <c r="PXU24" s="12"/>
      <c r="PXV24" s="12"/>
      <c r="PXW24" s="12"/>
      <c r="PXX24" s="12"/>
      <c r="PXY24" s="12"/>
      <c r="PXZ24" s="12"/>
      <c r="PYA24" s="12"/>
      <c r="PYB24" s="12"/>
      <c r="PYC24" s="12"/>
      <c r="PYD24" s="12"/>
      <c r="PYE24" s="12"/>
      <c r="PYF24" s="12"/>
      <c r="PYG24" s="12"/>
      <c r="PYH24" s="12"/>
      <c r="PYI24" s="12"/>
      <c r="PYJ24" s="12"/>
      <c r="PYK24" s="12"/>
      <c r="PYL24" s="12"/>
      <c r="PYM24" s="12"/>
      <c r="PYN24" s="12"/>
      <c r="PYO24" s="12"/>
      <c r="PYP24" s="12"/>
      <c r="PYQ24" s="12"/>
      <c r="PYR24" s="12"/>
      <c r="PYS24" s="12"/>
      <c r="PYT24" s="12"/>
      <c r="PYU24" s="12"/>
      <c r="PYV24" s="12"/>
      <c r="PYW24" s="12"/>
      <c r="PYX24" s="12"/>
      <c r="PYY24" s="12"/>
      <c r="PYZ24" s="12"/>
      <c r="PZA24" s="12"/>
      <c r="PZB24" s="12"/>
      <c r="PZC24" s="12"/>
      <c r="PZD24" s="12"/>
      <c r="PZE24" s="12"/>
      <c r="PZF24" s="12"/>
      <c r="PZG24" s="12"/>
      <c r="PZH24" s="12"/>
      <c r="PZI24" s="12"/>
      <c r="PZJ24" s="12"/>
      <c r="PZK24" s="12"/>
      <c r="PZL24" s="12"/>
      <c r="PZM24" s="12"/>
      <c r="PZN24" s="12"/>
      <c r="PZO24" s="12"/>
      <c r="PZP24" s="12"/>
      <c r="PZQ24" s="12"/>
      <c r="PZR24" s="12"/>
      <c r="PZS24" s="12"/>
      <c r="PZT24" s="12"/>
      <c r="PZU24" s="12"/>
      <c r="PZV24" s="12"/>
      <c r="PZW24" s="12"/>
      <c r="PZX24" s="12"/>
      <c r="PZY24" s="12"/>
      <c r="PZZ24" s="12"/>
      <c r="QAA24" s="12"/>
      <c r="QAB24" s="12"/>
      <c r="QAC24" s="12"/>
      <c r="QAD24" s="12"/>
      <c r="QAE24" s="12"/>
      <c r="QAF24" s="12"/>
      <c r="QAG24" s="12"/>
      <c r="QAH24" s="12"/>
      <c r="QAI24" s="12"/>
      <c r="QAJ24" s="12"/>
      <c r="QAK24" s="12"/>
      <c r="QAL24" s="12"/>
      <c r="QAM24" s="12"/>
      <c r="QAN24" s="12"/>
      <c r="QAO24" s="12"/>
      <c r="QAP24" s="12"/>
      <c r="QAQ24" s="12"/>
      <c r="QAR24" s="12"/>
      <c r="QAS24" s="12"/>
      <c r="QAT24" s="12"/>
      <c r="QAU24" s="12"/>
      <c r="QAV24" s="12"/>
      <c r="QAW24" s="12"/>
      <c r="QAX24" s="12"/>
      <c r="QAY24" s="12"/>
      <c r="QAZ24" s="12"/>
      <c r="QBA24" s="12"/>
      <c r="QBB24" s="12"/>
      <c r="QBC24" s="12"/>
      <c r="QBD24" s="12"/>
      <c r="QBE24" s="12"/>
      <c r="QBF24" s="12"/>
      <c r="QBG24" s="12"/>
      <c r="QBH24" s="12"/>
      <c r="QBI24" s="12"/>
      <c r="QBJ24" s="12"/>
      <c r="QBK24" s="12"/>
      <c r="QBL24" s="12"/>
      <c r="QBM24" s="12"/>
      <c r="QBN24" s="12"/>
      <c r="QBO24" s="12"/>
      <c r="QBP24" s="12"/>
      <c r="QBQ24" s="12"/>
      <c r="QBR24" s="12"/>
      <c r="QBS24" s="12"/>
      <c r="QBT24" s="12"/>
      <c r="QBU24" s="12"/>
      <c r="QBV24" s="12"/>
      <c r="QBW24" s="12"/>
      <c r="QBX24" s="12"/>
      <c r="QBY24" s="12"/>
      <c r="QBZ24" s="12"/>
      <c r="QCA24" s="12"/>
      <c r="QCB24" s="12"/>
      <c r="QCC24" s="12"/>
      <c r="QCD24" s="12"/>
      <c r="QCE24" s="12"/>
      <c r="QCF24" s="12"/>
      <c r="QCG24" s="12"/>
      <c r="QCH24" s="12"/>
      <c r="QCI24" s="12"/>
      <c r="QCJ24" s="12"/>
      <c r="QCK24" s="12"/>
      <c r="QCL24" s="12"/>
      <c r="QCM24" s="12"/>
      <c r="QCN24" s="12"/>
      <c r="QCO24" s="12"/>
      <c r="QCP24" s="12"/>
      <c r="QCQ24" s="12"/>
      <c r="QCR24" s="12"/>
      <c r="QCS24" s="12"/>
      <c r="QCT24" s="12"/>
      <c r="QCU24" s="12"/>
      <c r="QCV24" s="12"/>
      <c r="QCW24" s="12"/>
      <c r="QCX24" s="12"/>
      <c r="QCY24" s="12"/>
      <c r="QCZ24" s="12"/>
      <c r="QDA24" s="12"/>
      <c r="QDB24" s="12"/>
      <c r="QDC24" s="12"/>
      <c r="QDD24" s="12"/>
      <c r="QDE24" s="12"/>
      <c r="QDF24" s="12"/>
      <c r="QDG24" s="12"/>
      <c r="QDH24" s="12"/>
      <c r="QDI24" s="12"/>
      <c r="QDJ24" s="12"/>
      <c r="QDK24" s="12"/>
      <c r="QDL24" s="12"/>
      <c r="QDM24" s="12"/>
      <c r="QDN24" s="12"/>
      <c r="QDO24" s="12"/>
      <c r="QDP24" s="12"/>
      <c r="QDQ24" s="12"/>
      <c r="QDR24" s="12"/>
      <c r="QDS24" s="12"/>
      <c r="QDT24" s="12"/>
      <c r="QDU24" s="12"/>
      <c r="QDV24" s="12"/>
      <c r="QDW24" s="12"/>
      <c r="QDX24" s="12"/>
      <c r="QDY24" s="12"/>
      <c r="QDZ24" s="12"/>
      <c r="QEA24" s="12"/>
      <c r="QEB24" s="12"/>
      <c r="QEC24" s="12"/>
      <c r="QED24" s="12"/>
      <c r="QEE24" s="12"/>
      <c r="QEF24" s="12"/>
      <c r="QEG24" s="12"/>
      <c r="QEH24" s="12"/>
      <c r="QEI24" s="12"/>
      <c r="QEJ24" s="12"/>
      <c r="QEK24" s="12"/>
      <c r="QEL24" s="12"/>
      <c r="QEM24" s="12"/>
      <c r="QEN24" s="12"/>
      <c r="QEO24" s="12"/>
      <c r="QEP24" s="12"/>
      <c r="QEQ24" s="12"/>
      <c r="QER24" s="12"/>
      <c r="QES24" s="12"/>
      <c r="QET24" s="12"/>
      <c r="QEU24" s="12"/>
      <c r="QEV24" s="12"/>
      <c r="QEW24" s="12"/>
      <c r="QEX24" s="12"/>
      <c r="QEY24" s="12"/>
      <c r="QEZ24" s="12"/>
      <c r="QFA24" s="12"/>
      <c r="QFB24" s="12"/>
      <c r="QFC24" s="12"/>
      <c r="QFD24" s="12"/>
      <c r="QFE24" s="12"/>
      <c r="QFF24" s="12"/>
      <c r="QFG24" s="12"/>
      <c r="QFH24" s="12"/>
      <c r="QFI24" s="12"/>
      <c r="QFJ24" s="12"/>
      <c r="QFK24" s="12"/>
      <c r="QFL24" s="12"/>
      <c r="QFM24" s="12"/>
      <c r="QFN24" s="12"/>
      <c r="QFO24" s="12"/>
      <c r="QFP24" s="12"/>
      <c r="QFQ24" s="12"/>
      <c r="QFR24" s="12"/>
      <c r="QFS24" s="12"/>
      <c r="QFT24" s="12"/>
      <c r="QFU24" s="12"/>
      <c r="QFV24" s="12"/>
      <c r="QFW24" s="12"/>
      <c r="QFX24" s="12"/>
      <c r="QFY24" s="12"/>
      <c r="QFZ24" s="12"/>
      <c r="QGA24" s="12"/>
      <c r="QGB24" s="12"/>
      <c r="QGC24" s="12"/>
      <c r="QGD24" s="12"/>
      <c r="QGE24" s="12"/>
      <c r="QGF24" s="12"/>
      <c r="QGG24" s="12"/>
      <c r="QGH24" s="12"/>
      <c r="QGI24" s="12"/>
      <c r="QGJ24" s="12"/>
      <c r="QGK24" s="12"/>
      <c r="QGL24" s="12"/>
      <c r="QGM24" s="12"/>
      <c r="QGN24" s="12"/>
      <c r="QGO24" s="12"/>
      <c r="QGP24" s="12"/>
      <c r="QGQ24" s="12"/>
      <c r="QGR24" s="12"/>
      <c r="QGS24" s="12"/>
      <c r="QGT24" s="12"/>
      <c r="QGU24" s="12"/>
      <c r="QGV24" s="12"/>
      <c r="QGW24" s="12"/>
      <c r="QGX24" s="12"/>
      <c r="QGY24" s="12"/>
      <c r="QGZ24" s="12"/>
      <c r="QHA24" s="12"/>
      <c r="QHB24" s="12"/>
      <c r="QHC24" s="12"/>
      <c r="QHD24" s="12"/>
      <c r="QHE24" s="12"/>
      <c r="QHF24" s="12"/>
      <c r="QHG24" s="12"/>
      <c r="QHH24" s="12"/>
      <c r="QHI24" s="12"/>
      <c r="QHJ24" s="12"/>
      <c r="QHK24" s="12"/>
      <c r="QHL24" s="12"/>
      <c r="QHM24" s="12"/>
      <c r="QHN24" s="12"/>
      <c r="QHO24" s="12"/>
      <c r="QHP24" s="12"/>
      <c r="QHQ24" s="12"/>
      <c r="QHR24" s="12"/>
      <c r="QHS24" s="12"/>
      <c r="QHT24" s="12"/>
      <c r="QHU24" s="12"/>
      <c r="QHV24" s="12"/>
      <c r="QHW24" s="12"/>
      <c r="QHX24" s="12"/>
      <c r="QHY24" s="12"/>
      <c r="QHZ24" s="12"/>
      <c r="QIA24" s="12"/>
      <c r="QIB24" s="12"/>
      <c r="QIC24" s="12"/>
      <c r="QID24" s="12"/>
      <c r="QIE24" s="12"/>
      <c r="QIF24" s="12"/>
      <c r="QIG24" s="12"/>
      <c r="QIH24" s="12"/>
      <c r="QII24" s="12"/>
      <c r="QIJ24" s="12"/>
      <c r="QIK24" s="12"/>
      <c r="QIL24" s="12"/>
      <c r="QIM24" s="12"/>
      <c r="QIN24" s="12"/>
      <c r="QIO24" s="12"/>
      <c r="QIP24" s="12"/>
      <c r="QIQ24" s="12"/>
      <c r="QIR24" s="12"/>
      <c r="QIS24" s="12"/>
      <c r="QIT24" s="12"/>
      <c r="QIU24" s="12"/>
      <c r="QIV24" s="12"/>
      <c r="QIW24" s="12"/>
      <c r="QIX24" s="12"/>
      <c r="QIY24" s="12"/>
      <c r="QIZ24" s="12"/>
      <c r="QJA24" s="12"/>
      <c r="QJB24" s="12"/>
      <c r="QJC24" s="12"/>
      <c r="QJD24" s="12"/>
      <c r="QJE24" s="12"/>
      <c r="QJF24" s="12"/>
      <c r="QJG24" s="12"/>
      <c r="QJH24" s="12"/>
      <c r="QJI24" s="12"/>
      <c r="QJJ24" s="12"/>
      <c r="QJK24" s="12"/>
      <c r="QJL24" s="12"/>
      <c r="QJM24" s="12"/>
      <c r="QJN24" s="12"/>
      <c r="QJO24" s="12"/>
      <c r="QJP24" s="12"/>
      <c r="QJQ24" s="12"/>
      <c r="QJR24" s="12"/>
      <c r="QJS24" s="12"/>
      <c r="QJT24" s="12"/>
      <c r="QJU24" s="12"/>
      <c r="QJV24" s="12"/>
      <c r="QJW24" s="12"/>
      <c r="QJX24" s="12"/>
      <c r="QJY24" s="12"/>
      <c r="QJZ24" s="12"/>
      <c r="QKA24" s="12"/>
      <c r="QKB24" s="12"/>
      <c r="QKC24" s="12"/>
      <c r="QKD24" s="12"/>
      <c r="QKE24" s="12"/>
      <c r="QKF24" s="12"/>
      <c r="QKG24" s="12"/>
      <c r="QKH24" s="12"/>
      <c r="QKI24" s="12"/>
      <c r="QKJ24" s="12"/>
      <c r="QKK24" s="12"/>
      <c r="QKL24" s="12"/>
      <c r="QKM24" s="12"/>
      <c r="QKN24" s="12"/>
      <c r="QKO24" s="12"/>
      <c r="QKP24" s="12"/>
      <c r="QKQ24" s="12"/>
      <c r="QKR24" s="12"/>
      <c r="QKS24" s="12"/>
      <c r="QKT24" s="12"/>
      <c r="QKU24" s="12"/>
      <c r="QKV24" s="12"/>
      <c r="QKW24" s="12"/>
      <c r="QKX24" s="12"/>
      <c r="QKY24" s="12"/>
      <c r="QKZ24" s="12"/>
      <c r="QLA24" s="12"/>
      <c r="QLB24" s="12"/>
      <c r="QLC24" s="12"/>
      <c r="QLD24" s="12"/>
      <c r="QLE24" s="12"/>
      <c r="QLF24" s="12"/>
      <c r="QLG24" s="12"/>
      <c r="QLH24" s="12"/>
      <c r="QLI24" s="12"/>
      <c r="QLJ24" s="12"/>
      <c r="QLK24" s="12"/>
      <c r="QLL24" s="12"/>
      <c r="QLM24" s="12"/>
      <c r="QLN24" s="12"/>
      <c r="QLO24" s="12"/>
      <c r="QLP24" s="12"/>
      <c r="QLQ24" s="12"/>
      <c r="QLR24" s="12"/>
      <c r="QLS24" s="12"/>
      <c r="QLT24" s="12"/>
      <c r="QLU24" s="12"/>
      <c r="QLV24" s="12"/>
      <c r="QLW24" s="12"/>
      <c r="QLX24" s="12"/>
      <c r="QLY24" s="12"/>
      <c r="QLZ24" s="12"/>
      <c r="QMA24" s="12"/>
      <c r="QMB24" s="12"/>
      <c r="QMC24" s="12"/>
      <c r="QMD24" s="12"/>
      <c r="QME24" s="12"/>
      <c r="QMF24" s="12"/>
      <c r="QMG24" s="12"/>
      <c r="QMH24" s="12"/>
      <c r="QMI24" s="12"/>
      <c r="QMJ24" s="12"/>
      <c r="QMK24" s="12"/>
      <c r="QML24" s="12"/>
      <c r="QMM24" s="12"/>
      <c r="QMN24" s="12"/>
      <c r="QMO24" s="12"/>
      <c r="QMP24" s="12"/>
      <c r="QMQ24" s="12"/>
      <c r="QMR24" s="12"/>
      <c r="QMS24" s="12"/>
      <c r="QMT24" s="12"/>
      <c r="QMU24" s="12"/>
      <c r="QMV24" s="12"/>
      <c r="QMW24" s="12"/>
      <c r="QMX24" s="12"/>
      <c r="QMY24" s="12"/>
      <c r="QMZ24" s="12"/>
      <c r="QNA24" s="12"/>
      <c r="QNB24" s="12"/>
      <c r="QNC24" s="12"/>
      <c r="QND24" s="12"/>
      <c r="QNE24" s="12"/>
      <c r="QNF24" s="12"/>
      <c r="QNG24" s="12"/>
      <c r="QNH24" s="12"/>
      <c r="QNI24" s="12"/>
      <c r="QNJ24" s="12"/>
      <c r="QNK24" s="12"/>
      <c r="QNL24" s="12"/>
      <c r="QNM24" s="12"/>
      <c r="QNN24" s="12"/>
      <c r="QNO24" s="12"/>
      <c r="QNP24" s="12"/>
      <c r="QNQ24" s="12"/>
      <c r="QNR24" s="12"/>
      <c r="QNS24" s="12"/>
      <c r="QNT24" s="12"/>
      <c r="QNU24" s="12"/>
      <c r="QNV24" s="12"/>
      <c r="QNW24" s="12"/>
      <c r="QNX24" s="12"/>
      <c r="QNY24" s="12"/>
      <c r="QNZ24" s="12"/>
      <c r="QOA24" s="12"/>
      <c r="QOB24" s="12"/>
      <c r="QOC24" s="12"/>
      <c r="QOD24" s="12"/>
      <c r="QOE24" s="12"/>
      <c r="QOF24" s="12"/>
      <c r="QOG24" s="12"/>
      <c r="QOH24" s="12"/>
      <c r="QOI24" s="12"/>
      <c r="QOJ24" s="12"/>
      <c r="QOK24" s="12"/>
      <c r="QOL24" s="12"/>
      <c r="QOM24" s="12"/>
      <c r="QON24" s="12"/>
      <c r="QOO24" s="12"/>
      <c r="QOP24" s="12"/>
      <c r="QOQ24" s="12"/>
      <c r="QOR24" s="12"/>
      <c r="QOS24" s="12"/>
      <c r="QOT24" s="12"/>
      <c r="QOU24" s="12"/>
      <c r="QOV24" s="12"/>
      <c r="QOW24" s="12"/>
      <c r="QOX24" s="12"/>
      <c r="QOY24" s="12"/>
      <c r="QOZ24" s="12"/>
      <c r="QPA24" s="12"/>
      <c r="QPB24" s="12"/>
      <c r="QPC24" s="12"/>
      <c r="QPD24" s="12"/>
      <c r="QPE24" s="12"/>
      <c r="QPF24" s="12"/>
      <c r="QPG24" s="12"/>
      <c r="QPH24" s="12"/>
      <c r="QPI24" s="12"/>
      <c r="QPJ24" s="12"/>
      <c r="QPK24" s="12"/>
      <c r="QPL24" s="12"/>
      <c r="QPM24" s="12"/>
      <c r="QPN24" s="12"/>
      <c r="QPO24" s="12"/>
      <c r="QPP24" s="12"/>
      <c r="QPQ24" s="12"/>
      <c r="QPR24" s="12"/>
      <c r="QPS24" s="12"/>
      <c r="QPT24" s="12"/>
      <c r="QPU24" s="12"/>
      <c r="QPV24" s="12"/>
      <c r="QPW24" s="12"/>
      <c r="QPX24" s="12"/>
      <c r="QPY24" s="12"/>
      <c r="QPZ24" s="12"/>
      <c r="QQA24" s="12"/>
      <c r="QQB24" s="12"/>
      <c r="QQC24" s="12"/>
      <c r="QQD24" s="12"/>
      <c r="QQE24" s="12"/>
      <c r="QQF24" s="12"/>
      <c r="QQG24" s="12"/>
      <c r="QQH24" s="12"/>
      <c r="QQI24" s="12"/>
      <c r="QQJ24" s="12"/>
      <c r="QQK24" s="12"/>
      <c r="QQL24" s="12"/>
      <c r="QQM24" s="12"/>
      <c r="QQN24" s="12"/>
      <c r="QQO24" s="12"/>
      <c r="QQP24" s="12"/>
      <c r="QQQ24" s="12"/>
      <c r="QQR24" s="12"/>
      <c r="QQS24" s="12"/>
      <c r="QQT24" s="12"/>
      <c r="QQU24" s="12"/>
      <c r="QQV24" s="12"/>
      <c r="QQW24" s="12"/>
      <c r="QQX24" s="12"/>
      <c r="QQY24" s="12"/>
      <c r="QQZ24" s="12"/>
      <c r="QRA24" s="12"/>
      <c r="QRB24" s="12"/>
      <c r="QRC24" s="12"/>
      <c r="QRD24" s="12"/>
      <c r="QRE24" s="12"/>
      <c r="QRF24" s="12"/>
      <c r="QRG24" s="12"/>
      <c r="QRH24" s="12"/>
      <c r="QRI24" s="12"/>
      <c r="QRJ24" s="12"/>
      <c r="QRK24" s="12"/>
      <c r="QRL24" s="12"/>
      <c r="QRM24" s="12"/>
      <c r="QRN24" s="12"/>
      <c r="QRO24" s="12"/>
      <c r="QRP24" s="12"/>
      <c r="QRQ24" s="12"/>
      <c r="QRR24" s="12"/>
      <c r="QRS24" s="12"/>
      <c r="QRT24" s="12"/>
      <c r="QRU24" s="12"/>
      <c r="QRV24" s="12"/>
      <c r="QRW24" s="12"/>
      <c r="QRX24" s="12"/>
      <c r="QRY24" s="12"/>
      <c r="QRZ24" s="12"/>
      <c r="QSA24" s="12"/>
      <c r="QSB24" s="12"/>
      <c r="QSC24" s="12"/>
      <c r="QSD24" s="12"/>
      <c r="QSE24" s="12"/>
      <c r="QSF24" s="12"/>
      <c r="QSG24" s="12"/>
      <c r="QSH24" s="12"/>
      <c r="QSI24" s="12"/>
      <c r="QSJ24" s="12"/>
      <c r="QSK24" s="12"/>
      <c r="QSL24" s="12"/>
      <c r="QSM24" s="12"/>
      <c r="QSN24" s="12"/>
      <c r="QSO24" s="12"/>
      <c r="QSP24" s="12"/>
      <c r="QSQ24" s="12"/>
      <c r="QSR24" s="12"/>
      <c r="QSS24" s="12"/>
      <c r="QST24" s="12"/>
      <c r="QSU24" s="12"/>
      <c r="QSV24" s="12"/>
      <c r="QSW24" s="12"/>
      <c r="QSX24" s="12"/>
      <c r="QSY24" s="12"/>
      <c r="QSZ24" s="12"/>
      <c r="QTA24" s="12"/>
      <c r="QTB24" s="12"/>
      <c r="QTC24" s="12"/>
      <c r="QTD24" s="12"/>
      <c r="QTE24" s="12"/>
      <c r="QTF24" s="12"/>
      <c r="QTG24" s="12"/>
      <c r="QTH24" s="12"/>
      <c r="QTI24" s="12"/>
      <c r="QTJ24" s="12"/>
      <c r="QTK24" s="12"/>
      <c r="QTL24" s="12"/>
      <c r="QTM24" s="12"/>
      <c r="QTN24" s="12"/>
      <c r="QTO24" s="12"/>
      <c r="QTP24" s="12"/>
      <c r="QTQ24" s="12"/>
      <c r="QTR24" s="12"/>
      <c r="QTS24" s="12"/>
      <c r="QTT24" s="12"/>
      <c r="QTU24" s="12"/>
      <c r="QTV24" s="12"/>
      <c r="QTW24" s="12"/>
      <c r="QTX24" s="12"/>
      <c r="QTY24" s="12"/>
      <c r="QTZ24" s="12"/>
      <c r="QUA24" s="12"/>
      <c r="QUB24" s="12"/>
      <c r="QUC24" s="12"/>
      <c r="QUD24" s="12"/>
      <c r="QUE24" s="12"/>
      <c r="QUF24" s="12"/>
      <c r="QUG24" s="12"/>
      <c r="QUH24" s="12"/>
      <c r="QUI24" s="12"/>
      <c r="QUJ24" s="12"/>
      <c r="QUK24" s="12"/>
      <c r="QUL24" s="12"/>
      <c r="QUM24" s="12"/>
      <c r="QUN24" s="12"/>
      <c r="QUO24" s="12"/>
      <c r="QUP24" s="12"/>
      <c r="QUQ24" s="12"/>
      <c r="QUR24" s="12"/>
      <c r="QUS24" s="12"/>
      <c r="QUT24" s="12"/>
      <c r="QUU24" s="12"/>
      <c r="QUV24" s="12"/>
      <c r="QUW24" s="12"/>
      <c r="QUX24" s="12"/>
      <c r="QUY24" s="12"/>
      <c r="QUZ24" s="12"/>
      <c r="QVA24" s="12"/>
      <c r="QVB24" s="12"/>
      <c r="QVC24" s="12"/>
      <c r="QVD24" s="12"/>
      <c r="QVE24" s="12"/>
      <c r="QVF24" s="12"/>
      <c r="QVG24" s="12"/>
      <c r="QVH24" s="12"/>
      <c r="QVI24" s="12"/>
      <c r="QVJ24" s="12"/>
      <c r="QVK24" s="12"/>
      <c r="QVL24" s="12"/>
      <c r="QVM24" s="12"/>
      <c r="QVN24" s="12"/>
      <c r="QVO24" s="12"/>
      <c r="QVP24" s="12"/>
      <c r="QVQ24" s="12"/>
      <c r="QVR24" s="12"/>
      <c r="QVS24" s="12"/>
      <c r="QVT24" s="12"/>
      <c r="QVU24" s="12"/>
      <c r="QVV24" s="12"/>
      <c r="QVW24" s="12"/>
      <c r="QVX24" s="12"/>
      <c r="QVY24" s="12"/>
      <c r="QVZ24" s="12"/>
      <c r="QWA24" s="12"/>
      <c r="QWB24" s="12"/>
      <c r="QWC24" s="12"/>
      <c r="QWD24" s="12"/>
      <c r="QWE24" s="12"/>
      <c r="QWF24" s="12"/>
      <c r="QWG24" s="12"/>
      <c r="QWH24" s="12"/>
      <c r="QWI24" s="12"/>
      <c r="QWJ24" s="12"/>
      <c r="QWK24" s="12"/>
      <c r="QWL24" s="12"/>
      <c r="QWM24" s="12"/>
      <c r="QWN24" s="12"/>
      <c r="QWO24" s="12"/>
      <c r="QWP24" s="12"/>
      <c r="QWQ24" s="12"/>
      <c r="QWR24" s="12"/>
      <c r="QWS24" s="12"/>
      <c r="QWT24" s="12"/>
      <c r="QWU24" s="12"/>
      <c r="QWV24" s="12"/>
      <c r="QWW24" s="12"/>
      <c r="QWX24" s="12"/>
      <c r="QWY24" s="12"/>
      <c r="QWZ24" s="12"/>
      <c r="QXA24" s="12"/>
      <c r="QXB24" s="12"/>
      <c r="QXC24" s="12"/>
      <c r="QXD24" s="12"/>
      <c r="QXE24" s="12"/>
      <c r="QXF24" s="12"/>
      <c r="QXG24" s="12"/>
      <c r="QXH24" s="12"/>
      <c r="QXI24" s="12"/>
      <c r="QXJ24" s="12"/>
      <c r="QXK24" s="12"/>
      <c r="QXL24" s="12"/>
      <c r="QXM24" s="12"/>
      <c r="QXN24" s="12"/>
      <c r="QXO24" s="12"/>
      <c r="QXP24" s="12"/>
      <c r="QXQ24" s="12"/>
      <c r="QXR24" s="12"/>
      <c r="QXS24" s="12"/>
      <c r="QXT24" s="12"/>
      <c r="QXU24" s="12"/>
      <c r="QXV24" s="12"/>
      <c r="QXW24" s="12"/>
      <c r="QXX24" s="12"/>
      <c r="QXY24" s="12"/>
      <c r="QXZ24" s="12"/>
      <c r="QYA24" s="12"/>
      <c r="QYB24" s="12"/>
      <c r="QYC24" s="12"/>
      <c r="QYD24" s="12"/>
      <c r="QYE24" s="12"/>
      <c r="QYF24" s="12"/>
      <c r="QYG24" s="12"/>
      <c r="QYH24" s="12"/>
      <c r="QYI24" s="12"/>
      <c r="QYJ24" s="12"/>
      <c r="QYK24" s="12"/>
      <c r="QYL24" s="12"/>
      <c r="QYM24" s="12"/>
      <c r="QYN24" s="12"/>
      <c r="QYO24" s="12"/>
      <c r="QYP24" s="12"/>
      <c r="QYQ24" s="12"/>
      <c r="QYR24" s="12"/>
      <c r="QYS24" s="12"/>
      <c r="QYT24" s="12"/>
      <c r="QYU24" s="12"/>
      <c r="QYV24" s="12"/>
      <c r="QYW24" s="12"/>
      <c r="QYX24" s="12"/>
      <c r="QYY24" s="12"/>
      <c r="QYZ24" s="12"/>
      <c r="QZA24" s="12"/>
      <c r="QZB24" s="12"/>
      <c r="QZC24" s="12"/>
      <c r="QZD24" s="12"/>
      <c r="QZE24" s="12"/>
      <c r="QZF24" s="12"/>
      <c r="QZG24" s="12"/>
      <c r="QZH24" s="12"/>
      <c r="QZI24" s="12"/>
      <c r="QZJ24" s="12"/>
      <c r="QZK24" s="12"/>
      <c r="QZL24" s="12"/>
      <c r="QZM24" s="12"/>
      <c r="QZN24" s="12"/>
      <c r="QZO24" s="12"/>
      <c r="QZP24" s="12"/>
      <c r="QZQ24" s="12"/>
      <c r="QZR24" s="12"/>
      <c r="QZS24" s="12"/>
      <c r="QZT24" s="12"/>
      <c r="QZU24" s="12"/>
      <c r="QZV24" s="12"/>
      <c r="QZW24" s="12"/>
      <c r="QZX24" s="12"/>
      <c r="QZY24" s="12"/>
      <c r="QZZ24" s="12"/>
      <c r="RAA24" s="12"/>
      <c r="RAB24" s="12"/>
      <c r="RAC24" s="12"/>
      <c r="RAD24" s="12"/>
      <c r="RAE24" s="12"/>
      <c r="RAF24" s="12"/>
      <c r="RAG24" s="12"/>
      <c r="RAH24" s="12"/>
      <c r="RAI24" s="12"/>
      <c r="RAJ24" s="12"/>
      <c r="RAK24" s="12"/>
      <c r="RAL24" s="12"/>
      <c r="RAM24" s="12"/>
      <c r="RAN24" s="12"/>
      <c r="RAO24" s="12"/>
      <c r="RAP24" s="12"/>
      <c r="RAQ24" s="12"/>
      <c r="RAR24" s="12"/>
      <c r="RAS24" s="12"/>
      <c r="RAT24" s="12"/>
      <c r="RAU24" s="12"/>
      <c r="RAV24" s="12"/>
      <c r="RAW24" s="12"/>
      <c r="RAX24" s="12"/>
      <c r="RAY24" s="12"/>
      <c r="RAZ24" s="12"/>
      <c r="RBA24" s="12"/>
      <c r="RBB24" s="12"/>
      <c r="RBC24" s="12"/>
      <c r="RBD24" s="12"/>
      <c r="RBE24" s="12"/>
      <c r="RBF24" s="12"/>
      <c r="RBG24" s="12"/>
      <c r="RBH24" s="12"/>
      <c r="RBI24" s="12"/>
      <c r="RBJ24" s="12"/>
      <c r="RBK24" s="12"/>
      <c r="RBL24" s="12"/>
      <c r="RBM24" s="12"/>
      <c r="RBN24" s="12"/>
      <c r="RBO24" s="12"/>
      <c r="RBP24" s="12"/>
      <c r="RBQ24" s="12"/>
      <c r="RBR24" s="12"/>
      <c r="RBS24" s="12"/>
      <c r="RBT24" s="12"/>
      <c r="RBU24" s="12"/>
      <c r="RBV24" s="12"/>
      <c r="RBW24" s="12"/>
      <c r="RBX24" s="12"/>
      <c r="RBY24" s="12"/>
      <c r="RBZ24" s="12"/>
      <c r="RCA24" s="12"/>
      <c r="RCB24" s="12"/>
      <c r="RCC24" s="12"/>
      <c r="RCD24" s="12"/>
      <c r="RCE24" s="12"/>
      <c r="RCF24" s="12"/>
      <c r="RCG24" s="12"/>
      <c r="RCH24" s="12"/>
      <c r="RCI24" s="12"/>
      <c r="RCJ24" s="12"/>
      <c r="RCK24" s="12"/>
      <c r="RCL24" s="12"/>
      <c r="RCM24" s="12"/>
      <c r="RCN24" s="12"/>
      <c r="RCO24" s="12"/>
      <c r="RCP24" s="12"/>
      <c r="RCQ24" s="12"/>
      <c r="RCR24" s="12"/>
      <c r="RCS24" s="12"/>
      <c r="RCT24" s="12"/>
      <c r="RCU24" s="12"/>
      <c r="RCV24" s="12"/>
      <c r="RCW24" s="12"/>
      <c r="RCX24" s="12"/>
      <c r="RCY24" s="12"/>
      <c r="RCZ24" s="12"/>
      <c r="RDA24" s="12"/>
      <c r="RDB24" s="12"/>
      <c r="RDC24" s="12"/>
      <c r="RDD24" s="12"/>
      <c r="RDE24" s="12"/>
      <c r="RDF24" s="12"/>
      <c r="RDG24" s="12"/>
      <c r="RDH24" s="12"/>
      <c r="RDI24" s="12"/>
      <c r="RDJ24" s="12"/>
      <c r="RDK24" s="12"/>
      <c r="RDL24" s="12"/>
      <c r="RDM24" s="12"/>
      <c r="RDN24" s="12"/>
      <c r="RDO24" s="12"/>
      <c r="RDP24" s="12"/>
      <c r="RDQ24" s="12"/>
      <c r="RDR24" s="12"/>
      <c r="RDS24" s="12"/>
      <c r="RDT24" s="12"/>
      <c r="RDU24" s="12"/>
      <c r="RDV24" s="12"/>
      <c r="RDW24" s="12"/>
      <c r="RDX24" s="12"/>
      <c r="RDY24" s="12"/>
      <c r="RDZ24" s="12"/>
      <c r="REA24" s="12"/>
      <c r="REB24" s="12"/>
      <c r="REC24" s="12"/>
      <c r="RED24" s="12"/>
      <c r="REE24" s="12"/>
      <c r="REF24" s="12"/>
      <c r="REG24" s="12"/>
      <c r="REH24" s="12"/>
      <c r="REI24" s="12"/>
      <c r="REJ24" s="12"/>
      <c r="REK24" s="12"/>
      <c r="REL24" s="12"/>
      <c r="REM24" s="12"/>
      <c r="REN24" s="12"/>
      <c r="REO24" s="12"/>
      <c r="REP24" s="12"/>
      <c r="REQ24" s="12"/>
      <c r="RER24" s="12"/>
      <c r="RES24" s="12"/>
      <c r="RET24" s="12"/>
      <c r="REU24" s="12"/>
      <c r="REV24" s="12"/>
      <c r="REW24" s="12"/>
      <c r="REX24" s="12"/>
      <c r="REY24" s="12"/>
      <c r="REZ24" s="12"/>
      <c r="RFA24" s="12"/>
      <c r="RFB24" s="12"/>
      <c r="RFC24" s="12"/>
      <c r="RFD24" s="12"/>
      <c r="RFE24" s="12"/>
      <c r="RFF24" s="12"/>
      <c r="RFG24" s="12"/>
      <c r="RFH24" s="12"/>
      <c r="RFI24" s="12"/>
      <c r="RFJ24" s="12"/>
      <c r="RFK24" s="12"/>
      <c r="RFL24" s="12"/>
      <c r="RFM24" s="12"/>
      <c r="RFN24" s="12"/>
      <c r="RFO24" s="12"/>
      <c r="RFP24" s="12"/>
      <c r="RFQ24" s="12"/>
      <c r="RFR24" s="12"/>
      <c r="RFS24" s="12"/>
      <c r="RFT24" s="12"/>
      <c r="RFU24" s="12"/>
      <c r="RFV24" s="12"/>
      <c r="RFW24" s="12"/>
      <c r="RFX24" s="12"/>
      <c r="RFY24" s="12"/>
      <c r="RFZ24" s="12"/>
      <c r="RGA24" s="12"/>
      <c r="RGB24" s="12"/>
      <c r="RGC24" s="12"/>
      <c r="RGD24" s="12"/>
      <c r="RGE24" s="12"/>
      <c r="RGF24" s="12"/>
      <c r="RGG24" s="12"/>
      <c r="RGH24" s="12"/>
      <c r="RGI24" s="12"/>
      <c r="RGJ24" s="12"/>
      <c r="RGK24" s="12"/>
      <c r="RGL24" s="12"/>
      <c r="RGM24" s="12"/>
      <c r="RGN24" s="12"/>
      <c r="RGO24" s="12"/>
      <c r="RGP24" s="12"/>
      <c r="RGQ24" s="12"/>
      <c r="RGR24" s="12"/>
      <c r="RGS24" s="12"/>
      <c r="RGT24" s="12"/>
      <c r="RGU24" s="12"/>
      <c r="RGV24" s="12"/>
      <c r="RGW24" s="12"/>
      <c r="RGX24" s="12"/>
      <c r="RGY24" s="12"/>
      <c r="RGZ24" s="12"/>
      <c r="RHA24" s="12"/>
      <c r="RHB24" s="12"/>
      <c r="RHC24" s="12"/>
      <c r="RHD24" s="12"/>
      <c r="RHE24" s="12"/>
      <c r="RHF24" s="12"/>
      <c r="RHG24" s="12"/>
      <c r="RHH24" s="12"/>
      <c r="RHI24" s="12"/>
      <c r="RHJ24" s="12"/>
      <c r="RHK24" s="12"/>
      <c r="RHL24" s="12"/>
      <c r="RHM24" s="12"/>
      <c r="RHN24" s="12"/>
      <c r="RHO24" s="12"/>
      <c r="RHP24" s="12"/>
      <c r="RHQ24" s="12"/>
      <c r="RHR24" s="12"/>
      <c r="RHS24" s="12"/>
      <c r="RHT24" s="12"/>
      <c r="RHU24" s="12"/>
      <c r="RHV24" s="12"/>
      <c r="RHW24" s="12"/>
      <c r="RHX24" s="12"/>
      <c r="RHY24" s="12"/>
      <c r="RHZ24" s="12"/>
      <c r="RIA24" s="12"/>
      <c r="RIB24" s="12"/>
      <c r="RIC24" s="12"/>
      <c r="RID24" s="12"/>
      <c r="RIE24" s="12"/>
      <c r="RIF24" s="12"/>
      <c r="RIG24" s="12"/>
      <c r="RIH24" s="12"/>
      <c r="RII24" s="12"/>
      <c r="RIJ24" s="12"/>
      <c r="RIK24" s="12"/>
      <c r="RIL24" s="12"/>
      <c r="RIM24" s="12"/>
      <c r="RIN24" s="12"/>
      <c r="RIO24" s="12"/>
      <c r="RIP24" s="12"/>
      <c r="RIQ24" s="12"/>
      <c r="RIR24" s="12"/>
      <c r="RIS24" s="12"/>
      <c r="RIT24" s="12"/>
      <c r="RIU24" s="12"/>
      <c r="RIV24" s="12"/>
      <c r="RIW24" s="12"/>
      <c r="RIX24" s="12"/>
      <c r="RIY24" s="12"/>
      <c r="RIZ24" s="12"/>
      <c r="RJA24" s="12"/>
      <c r="RJB24" s="12"/>
      <c r="RJC24" s="12"/>
      <c r="RJD24" s="12"/>
      <c r="RJE24" s="12"/>
      <c r="RJF24" s="12"/>
      <c r="RJG24" s="12"/>
      <c r="RJH24" s="12"/>
      <c r="RJI24" s="12"/>
      <c r="RJJ24" s="12"/>
      <c r="RJK24" s="12"/>
      <c r="RJL24" s="12"/>
      <c r="RJM24" s="12"/>
      <c r="RJN24" s="12"/>
      <c r="RJO24" s="12"/>
      <c r="RJP24" s="12"/>
      <c r="RJQ24" s="12"/>
      <c r="RJR24" s="12"/>
      <c r="RJS24" s="12"/>
      <c r="RJT24" s="12"/>
      <c r="RJU24" s="12"/>
      <c r="RJV24" s="12"/>
      <c r="RJW24" s="12"/>
      <c r="RJX24" s="12"/>
      <c r="RJY24" s="12"/>
      <c r="RJZ24" s="12"/>
      <c r="RKA24" s="12"/>
      <c r="RKB24" s="12"/>
      <c r="RKC24" s="12"/>
      <c r="RKD24" s="12"/>
      <c r="RKE24" s="12"/>
      <c r="RKF24" s="12"/>
      <c r="RKG24" s="12"/>
      <c r="RKH24" s="12"/>
      <c r="RKI24" s="12"/>
      <c r="RKJ24" s="12"/>
      <c r="RKK24" s="12"/>
      <c r="RKL24" s="12"/>
      <c r="RKM24" s="12"/>
      <c r="RKN24" s="12"/>
      <c r="RKO24" s="12"/>
      <c r="RKP24" s="12"/>
      <c r="RKQ24" s="12"/>
      <c r="RKR24" s="12"/>
      <c r="RKS24" s="12"/>
      <c r="RKT24" s="12"/>
      <c r="RKU24" s="12"/>
      <c r="RKV24" s="12"/>
      <c r="RKW24" s="12"/>
      <c r="RKX24" s="12"/>
      <c r="RKY24" s="12"/>
      <c r="RKZ24" s="12"/>
      <c r="RLA24" s="12"/>
      <c r="RLB24" s="12"/>
      <c r="RLC24" s="12"/>
      <c r="RLD24" s="12"/>
      <c r="RLE24" s="12"/>
      <c r="RLF24" s="12"/>
      <c r="RLG24" s="12"/>
      <c r="RLH24" s="12"/>
      <c r="RLI24" s="12"/>
      <c r="RLJ24" s="12"/>
      <c r="RLK24" s="12"/>
      <c r="RLL24" s="12"/>
      <c r="RLM24" s="12"/>
      <c r="RLN24" s="12"/>
      <c r="RLO24" s="12"/>
      <c r="RLP24" s="12"/>
      <c r="RLQ24" s="12"/>
      <c r="RLR24" s="12"/>
      <c r="RLS24" s="12"/>
      <c r="RLT24" s="12"/>
      <c r="RLU24" s="12"/>
      <c r="RLV24" s="12"/>
      <c r="RLW24" s="12"/>
      <c r="RLX24" s="12"/>
      <c r="RLY24" s="12"/>
      <c r="RLZ24" s="12"/>
      <c r="RMA24" s="12"/>
      <c r="RMB24" s="12"/>
      <c r="RMC24" s="12"/>
      <c r="RMD24" s="12"/>
      <c r="RME24" s="12"/>
      <c r="RMF24" s="12"/>
      <c r="RMG24" s="12"/>
      <c r="RMH24" s="12"/>
      <c r="RMI24" s="12"/>
      <c r="RMJ24" s="12"/>
      <c r="RMK24" s="12"/>
      <c r="RML24" s="12"/>
      <c r="RMM24" s="12"/>
      <c r="RMN24" s="12"/>
      <c r="RMO24" s="12"/>
      <c r="RMP24" s="12"/>
      <c r="RMQ24" s="12"/>
      <c r="RMR24" s="12"/>
      <c r="RMS24" s="12"/>
      <c r="RMT24" s="12"/>
      <c r="RMU24" s="12"/>
      <c r="RMV24" s="12"/>
      <c r="RMW24" s="12"/>
      <c r="RMX24" s="12"/>
      <c r="RMY24" s="12"/>
      <c r="RMZ24" s="12"/>
      <c r="RNA24" s="12"/>
      <c r="RNB24" s="12"/>
      <c r="RNC24" s="12"/>
      <c r="RND24" s="12"/>
      <c r="RNE24" s="12"/>
      <c r="RNF24" s="12"/>
      <c r="RNG24" s="12"/>
      <c r="RNH24" s="12"/>
      <c r="RNI24" s="12"/>
      <c r="RNJ24" s="12"/>
      <c r="RNK24" s="12"/>
      <c r="RNL24" s="12"/>
      <c r="RNM24" s="12"/>
      <c r="RNN24" s="12"/>
      <c r="RNO24" s="12"/>
      <c r="RNP24" s="12"/>
      <c r="RNQ24" s="12"/>
      <c r="RNR24" s="12"/>
      <c r="RNS24" s="12"/>
      <c r="RNT24" s="12"/>
      <c r="RNU24" s="12"/>
      <c r="RNV24" s="12"/>
      <c r="RNW24" s="12"/>
      <c r="RNX24" s="12"/>
      <c r="RNY24" s="12"/>
      <c r="RNZ24" s="12"/>
      <c r="ROA24" s="12"/>
      <c r="ROB24" s="12"/>
      <c r="ROC24" s="12"/>
      <c r="ROD24" s="12"/>
      <c r="ROE24" s="12"/>
      <c r="ROF24" s="12"/>
      <c r="ROG24" s="12"/>
      <c r="ROH24" s="12"/>
      <c r="ROI24" s="12"/>
      <c r="ROJ24" s="12"/>
      <c r="ROK24" s="12"/>
      <c r="ROL24" s="12"/>
      <c r="ROM24" s="12"/>
      <c r="RON24" s="12"/>
      <c r="ROO24" s="12"/>
      <c r="ROP24" s="12"/>
      <c r="ROQ24" s="12"/>
      <c r="ROR24" s="12"/>
      <c r="ROS24" s="12"/>
      <c r="ROT24" s="12"/>
      <c r="ROU24" s="12"/>
      <c r="ROV24" s="12"/>
      <c r="ROW24" s="12"/>
      <c r="ROX24" s="12"/>
      <c r="ROY24" s="12"/>
      <c r="ROZ24" s="12"/>
      <c r="RPA24" s="12"/>
      <c r="RPB24" s="12"/>
      <c r="RPC24" s="12"/>
      <c r="RPD24" s="12"/>
      <c r="RPE24" s="12"/>
      <c r="RPF24" s="12"/>
      <c r="RPG24" s="12"/>
      <c r="RPH24" s="12"/>
      <c r="RPI24" s="12"/>
      <c r="RPJ24" s="12"/>
      <c r="RPK24" s="12"/>
      <c r="RPL24" s="12"/>
      <c r="RPM24" s="12"/>
      <c r="RPN24" s="12"/>
      <c r="RPO24" s="12"/>
      <c r="RPP24" s="12"/>
      <c r="RPQ24" s="12"/>
      <c r="RPR24" s="12"/>
      <c r="RPS24" s="12"/>
      <c r="RPT24" s="12"/>
      <c r="RPU24" s="12"/>
      <c r="RPV24" s="12"/>
      <c r="RPW24" s="12"/>
      <c r="RPX24" s="12"/>
      <c r="RPY24" s="12"/>
      <c r="RPZ24" s="12"/>
      <c r="RQA24" s="12"/>
      <c r="RQB24" s="12"/>
      <c r="RQC24" s="12"/>
      <c r="RQD24" s="12"/>
      <c r="RQE24" s="12"/>
      <c r="RQF24" s="12"/>
      <c r="RQG24" s="12"/>
      <c r="RQH24" s="12"/>
      <c r="RQI24" s="12"/>
      <c r="RQJ24" s="12"/>
      <c r="RQK24" s="12"/>
      <c r="RQL24" s="12"/>
      <c r="RQM24" s="12"/>
      <c r="RQN24" s="12"/>
      <c r="RQO24" s="12"/>
      <c r="RQP24" s="12"/>
      <c r="RQQ24" s="12"/>
      <c r="RQR24" s="12"/>
      <c r="RQS24" s="12"/>
      <c r="RQT24" s="12"/>
      <c r="RQU24" s="12"/>
      <c r="RQV24" s="12"/>
      <c r="RQW24" s="12"/>
      <c r="RQX24" s="12"/>
      <c r="RQY24" s="12"/>
      <c r="RQZ24" s="12"/>
      <c r="RRA24" s="12"/>
      <c r="RRB24" s="12"/>
      <c r="RRC24" s="12"/>
      <c r="RRD24" s="12"/>
      <c r="RRE24" s="12"/>
      <c r="RRF24" s="12"/>
      <c r="RRG24" s="12"/>
      <c r="RRH24" s="12"/>
      <c r="RRI24" s="12"/>
      <c r="RRJ24" s="12"/>
      <c r="RRK24" s="12"/>
      <c r="RRL24" s="12"/>
      <c r="RRM24" s="12"/>
      <c r="RRN24" s="12"/>
      <c r="RRO24" s="12"/>
      <c r="RRP24" s="12"/>
      <c r="RRQ24" s="12"/>
      <c r="RRR24" s="12"/>
      <c r="RRS24" s="12"/>
      <c r="RRT24" s="12"/>
      <c r="RRU24" s="12"/>
      <c r="RRV24" s="12"/>
      <c r="RRW24" s="12"/>
      <c r="RRX24" s="12"/>
      <c r="RRY24" s="12"/>
      <c r="RRZ24" s="12"/>
      <c r="RSA24" s="12"/>
      <c r="RSB24" s="12"/>
      <c r="RSC24" s="12"/>
      <c r="RSD24" s="12"/>
      <c r="RSE24" s="12"/>
      <c r="RSF24" s="12"/>
      <c r="RSG24" s="12"/>
      <c r="RSH24" s="12"/>
      <c r="RSI24" s="12"/>
      <c r="RSJ24" s="12"/>
      <c r="RSK24" s="12"/>
      <c r="RSL24" s="12"/>
      <c r="RSM24" s="12"/>
      <c r="RSN24" s="12"/>
      <c r="RSO24" s="12"/>
      <c r="RSP24" s="12"/>
      <c r="RSQ24" s="12"/>
      <c r="RSR24" s="12"/>
      <c r="RSS24" s="12"/>
      <c r="RST24" s="12"/>
      <c r="RSU24" s="12"/>
      <c r="RSV24" s="12"/>
      <c r="RSW24" s="12"/>
      <c r="RSX24" s="12"/>
      <c r="RSY24" s="12"/>
      <c r="RSZ24" s="12"/>
      <c r="RTA24" s="12"/>
      <c r="RTB24" s="12"/>
      <c r="RTC24" s="12"/>
      <c r="RTD24" s="12"/>
      <c r="RTE24" s="12"/>
      <c r="RTF24" s="12"/>
      <c r="RTG24" s="12"/>
      <c r="RTH24" s="12"/>
      <c r="RTI24" s="12"/>
      <c r="RTJ24" s="12"/>
      <c r="RTK24" s="12"/>
      <c r="RTL24" s="12"/>
      <c r="RTM24" s="12"/>
      <c r="RTN24" s="12"/>
      <c r="RTO24" s="12"/>
      <c r="RTP24" s="12"/>
      <c r="RTQ24" s="12"/>
      <c r="RTR24" s="12"/>
      <c r="RTS24" s="12"/>
      <c r="RTT24" s="12"/>
      <c r="RTU24" s="12"/>
      <c r="RTV24" s="12"/>
      <c r="RTW24" s="12"/>
      <c r="RTX24" s="12"/>
      <c r="RTY24" s="12"/>
      <c r="RTZ24" s="12"/>
      <c r="RUA24" s="12"/>
      <c r="RUB24" s="12"/>
      <c r="RUC24" s="12"/>
      <c r="RUD24" s="12"/>
      <c r="RUE24" s="12"/>
      <c r="RUF24" s="12"/>
      <c r="RUG24" s="12"/>
      <c r="RUH24" s="12"/>
      <c r="RUI24" s="12"/>
      <c r="RUJ24" s="12"/>
      <c r="RUK24" s="12"/>
      <c r="RUL24" s="12"/>
      <c r="RUM24" s="12"/>
      <c r="RUN24" s="12"/>
      <c r="RUO24" s="12"/>
      <c r="RUP24" s="12"/>
      <c r="RUQ24" s="12"/>
      <c r="RUR24" s="12"/>
      <c r="RUS24" s="12"/>
      <c r="RUT24" s="12"/>
      <c r="RUU24" s="12"/>
      <c r="RUV24" s="12"/>
      <c r="RUW24" s="12"/>
      <c r="RUX24" s="12"/>
      <c r="RUY24" s="12"/>
      <c r="RUZ24" s="12"/>
      <c r="RVA24" s="12"/>
      <c r="RVB24" s="12"/>
      <c r="RVC24" s="12"/>
      <c r="RVD24" s="12"/>
      <c r="RVE24" s="12"/>
      <c r="RVF24" s="12"/>
      <c r="RVG24" s="12"/>
      <c r="RVH24" s="12"/>
      <c r="RVI24" s="12"/>
      <c r="RVJ24" s="12"/>
      <c r="RVK24" s="12"/>
      <c r="RVL24" s="12"/>
      <c r="RVM24" s="12"/>
      <c r="RVN24" s="12"/>
      <c r="RVO24" s="12"/>
      <c r="RVP24" s="12"/>
      <c r="RVQ24" s="12"/>
      <c r="RVR24" s="12"/>
      <c r="RVS24" s="12"/>
      <c r="RVT24" s="12"/>
      <c r="RVU24" s="12"/>
      <c r="RVV24" s="12"/>
      <c r="RVW24" s="12"/>
      <c r="RVX24" s="12"/>
      <c r="RVY24" s="12"/>
      <c r="RVZ24" s="12"/>
      <c r="RWA24" s="12"/>
      <c r="RWB24" s="12"/>
      <c r="RWC24" s="12"/>
      <c r="RWD24" s="12"/>
      <c r="RWE24" s="12"/>
      <c r="RWF24" s="12"/>
      <c r="RWG24" s="12"/>
      <c r="RWH24" s="12"/>
      <c r="RWI24" s="12"/>
      <c r="RWJ24" s="12"/>
      <c r="RWK24" s="12"/>
      <c r="RWL24" s="12"/>
      <c r="RWM24" s="12"/>
      <c r="RWN24" s="12"/>
      <c r="RWO24" s="12"/>
      <c r="RWP24" s="12"/>
      <c r="RWQ24" s="12"/>
      <c r="RWR24" s="12"/>
      <c r="RWS24" s="12"/>
      <c r="RWT24" s="12"/>
      <c r="RWU24" s="12"/>
      <c r="RWV24" s="12"/>
      <c r="RWW24" s="12"/>
      <c r="RWX24" s="12"/>
      <c r="RWY24" s="12"/>
      <c r="RWZ24" s="12"/>
      <c r="RXA24" s="12"/>
      <c r="RXB24" s="12"/>
      <c r="RXC24" s="12"/>
      <c r="RXD24" s="12"/>
      <c r="RXE24" s="12"/>
      <c r="RXF24" s="12"/>
      <c r="RXG24" s="12"/>
      <c r="RXH24" s="12"/>
      <c r="RXI24" s="12"/>
      <c r="RXJ24" s="12"/>
      <c r="RXK24" s="12"/>
      <c r="RXL24" s="12"/>
      <c r="RXM24" s="12"/>
      <c r="RXN24" s="12"/>
      <c r="RXO24" s="12"/>
      <c r="RXP24" s="12"/>
      <c r="RXQ24" s="12"/>
      <c r="RXR24" s="12"/>
      <c r="RXS24" s="12"/>
      <c r="RXT24" s="12"/>
      <c r="RXU24" s="12"/>
      <c r="RXV24" s="12"/>
      <c r="RXW24" s="12"/>
      <c r="RXX24" s="12"/>
      <c r="RXY24" s="12"/>
      <c r="RXZ24" s="12"/>
      <c r="RYA24" s="12"/>
      <c r="RYB24" s="12"/>
      <c r="RYC24" s="12"/>
      <c r="RYD24" s="12"/>
      <c r="RYE24" s="12"/>
      <c r="RYF24" s="12"/>
      <c r="RYG24" s="12"/>
      <c r="RYH24" s="12"/>
      <c r="RYI24" s="12"/>
      <c r="RYJ24" s="12"/>
      <c r="RYK24" s="12"/>
      <c r="RYL24" s="12"/>
      <c r="RYM24" s="12"/>
      <c r="RYN24" s="12"/>
      <c r="RYO24" s="12"/>
      <c r="RYP24" s="12"/>
      <c r="RYQ24" s="12"/>
      <c r="RYR24" s="12"/>
      <c r="RYS24" s="12"/>
      <c r="RYT24" s="12"/>
      <c r="RYU24" s="12"/>
      <c r="RYV24" s="12"/>
      <c r="RYW24" s="12"/>
      <c r="RYX24" s="12"/>
      <c r="RYY24" s="12"/>
      <c r="RYZ24" s="12"/>
      <c r="RZA24" s="12"/>
      <c r="RZB24" s="12"/>
      <c r="RZC24" s="12"/>
      <c r="RZD24" s="12"/>
      <c r="RZE24" s="12"/>
      <c r="RZF24" s="12"/>
      <c r="RZG24" s="12"/>
      <c r="RZH24" s="12"/>
      <c r="RZI24" s="12"/>
      <c r="RZJ24" s="12"/>
      <c r="RZK24" s="12"/>
      <c r="RZL24" s="12"/>
      <c r="RZM24" s="12"/>
      <c r="RZN24" s="12"/>
      <c r="RZO24" s="12"/>
      <c r="RZP24" s="12"/>
      <c r="RZQ24" s="12"/>
      <c r="RZR24" s="12"/>
      <c r="RZS24" s="12"/>
      <c r="RZT24" s="12"/>
      <c r="RZU24" s="12"/>
      <c r="RZV24" s="12"/>
      <c r="RZW24" s="12"/>
      <c r="RZX24" s="12"/>
      <c r="RZY24" s="12"/>
      <c r="RZZ24" s="12"/>
      <c r="SAA24" s="12"/>
      <c r="SAB24" s="12"/>
      <c r="SAC24" s="12"/>
      <c r="SAD24" s="12"/>
      <c r="SAE24" s="12"/>
      <c r="SAF24" s="12"/>
      <c r="SAG24" s="12"/>
      <c r="SAH24" s="12"/>
      <c r="SAI24" s="12"/>
      <c r="SAJ24" s="12"/>
      <c r="SAK24" s="12"/>
      <c r="SAL24" s="12"/>
      <c r="SAM24" s="12"/>
      <c r="SAN24" s="12"/>
      <c r="SAO24" s="12"/>
      <c r="SAP24" s="12"/>
      <c r="SAQ24" s="12"/>
      <c r="SAR24" s="12"/>
      <c r="SAS24" s="12"/>
      <c r="SAT24" s="12"/>
      <c r="SAU24" s="12"/>
      <c r="SAV24" s="12"/>
      <c r="SAW24" s="12"/>
      <c r="SAX24" s="12"/>
      <c r="SAY24" s="12"/>
      <c r="SAZ24" s="12"/>
      <c r="SBA24" s="12"/>
      <c r="SBB24" s="12"/>
      <c r="SBC24" s="12"/>
      <c r="SBD24" s="12"/>
      <c r="SBE24" s="12"/>
      <c r="SBF24" s="12"/>
      <c r="SBG24" s="12"/>
      <c r="SBH24" s="12"/>
      <c r="SBI24" s="12"/>
      <c r="SBJ24" s="12"/>
      <c r="SBK24" s="12"/>
      <c r="SBL24" s="12"/>
      <c r="SBM24" s="12"/>
      <c r="SBN24" s="12"/>
      <c r="SBO24" s="12"/>
      <c r="SBP24" s="12"/>
      <c r="SBQ24" s="12"/>
      <c r="SBR24" s="12"/>
      <c r="SBS24" s="12"/>
      <c r="SBT24" s="12"/>
      <c r="SBU24" s="12"/>
      <c r="SBV24" s="12"/>
      <c r="SBW24" s="12"/>
      <c r="SBX24" s="12"/>
      <c r="SBY24" s="12"/>
      <c r="SBZ24" s="12"/>
      <c r="SCA24" s="12"/>
      <c r="SCB24" s="12"/>
      <c r="SCC24" s="12"/>
      <c r="SCD24" s="12"/>
      <c r="SCE24" s="12"/>
      <c r="SCF24" s="12"/>
      <c r="SCG24" s="12"/>
      <c r="SCH24" s="12"/>
      <c r="SCI24" s="12"/>
      <c r="SCJ24" s="12"/>
      <c r="SCK24" s="12"/>
      <c r="SCL24" s="12"/>
      <c r="SCM24" s="12"/>
      <c r="SCN24" s="12"/>
      <c r="SCO24" s="12"/>
      <c r="SCP24" s="12"/>
      <c r="SCQ24" s="12"/>
      <c r="SCR24" s="12"/>
      <c r="SCS24" s="12"/>
      <c r="SCT24" s="12"/>
      <c r="SCU24" s="12"/>
      <c r="SCV24" s="12"/>
      <c r="SCW24" s="12"/>
      <c r="SCX24" s="12"/>
      <c r="SCY24" s="12"/>
      <c r="SCZ24" s="12"/>
      <c r="SDA24" s="12"/>
      <c r="SDB24" s="12"/>
      <c r="SDC24" s="12"/>
      <c r="SDD24" s="12"/>
      <c r="SDE24" s="12"/>
      <c r="SDF24" s="12"/>
      <c r="SDG24" s="12"/>
      <c r="SDH24" s="12"/>
      <c r="SDI24" s="12"/>
      <c r="SDJ24" s="12"/>
      <c r="SDK24" s="12"/>
      <c r="SDL24" s="12"/>
      <c r="SDM24" s="12"/>
      <c r="SDN24" s="12"/>
      <c r="SDO24" s="12"/>
      <c r="SDP24" s="12"/>
      <c r="SDQ24" s="12"/>
      <c r="SDR24" s="12"/>
      <c r="SDS24" s="12"/>
      <c r="SDT24" s="12"/>
      <c r="SDU24" s="12"/>
      <c r="SDV24" s="12"/>
      <c r="SDW24" s="12"/>
      <c r="SDX24" s="12"/>
      <c r="SDY24" s="12"/>
      <c r="SDZ24" s="12"/>
      <c r="SEA24" s="12"/>
      <c r="SEB24" s="12"/>
      <c r="SEC24" s="12"/>
      <c r="SED24" s="12"/>
      <c r="SEE24" s="12"/>
      <c r="SEF24" s="12"/>
      <c r="SEG24" s="12"/>
      <c r="SEH24" s="12"/>
      <c r="SEI24" s="12"/>
      <c r="SEJ24" s="12"/>
      <c r="SEK24" s="12"/>
      <c r="SEL24" s="12"/>
      <c r="SEM24" s="12"/>
      <c r="SEN24" s="12"/>
      <c r="SEO24" s="12"/>
      <c r="SEP24" s="12"/>
      <c r="SEQ24" s="12"/>
      <c r="SER24" s="12"/>
      <c r="SES24" s="12"/>
      <c r="SET24" s="12"/>
      <c r="SEU24" s="12"/>
      <c r="SEV24" s="12"/>
      <c r="SEW24" s="12"/>
      <c r="SEX24" s="12"/>
      <c r="SEY24" s="12"/>
      <c r="SEZ24" s="12"/>
      <c r="SFA24" s="12"/>
      <c r="SFB24" s="12"/>
      <c r="SFC24" s="12"/>
      <c r="SFD24" s="12"/>
      <c r="SFE24" s="12"/>
      <c r="SFF24" s="12"/>
      <c r="SFG24" s="12"/>
      <c r="SFH24" s="12"/>
      <c r="SFI24" s="12"/>
      <c r="SFJ24" s="12"/>
      <c r="SFK24" s="12"/>
      <c r="SFL24" s="12"/>
      <c r="SFM24" s="12"/>
      <c r="SFN24" s="12"/>
      <c r="SFO24" s="12"/>
      <c r="SFP24" s="12"/>
      <c r="SFQ24" s="12"/>
      <c r="SFR24" s="12"/>
      <c r="SFS24" s="12"/>
      <c r="SFT24" s="12"/>
      <c r="SFU24" s="12"/>
      <c r="SFV24" s="12"/>
      <c r="SFW24" s="12"/>
      <c r="SFX24" s="12"/>
      <c r="SFY24" s="12"/>
      <c r="SFZ24" s="12"/>
      <c r="SGA24" s="12"/>
      <c r="SGB24" s="12"/>
      <c r="SGC24" s="12"/>
      <c r="SGD24" s="12"/>
      <c r="SGE24" s="12"/>
      <c r="SGF24" s="12"/>
      <c r="SGG24" s="12"/>
      <c r="SGH24" s="12"/>
      <c r="SGI24" s="12"/>
      <c r="SGJ24" s="12"/>
      <c r="SGK24" s="12"/>
      <c r="SGL24" s="12"/>
      <c r="SGM24" s="12"/>
      <c r="SGN24" s="12"/>
      <c r="SGO24" s="12"/>
      <c r="SGP24" s="12"/>
      <c r="SGQ24" s="12"/>
      <c r="SGR24" s="12"/>
      <c r="SGS24" s="12"/>
      <c r="SGT24" s="12"/>
      <c r="SGU24" s="12"/>
      <c r="SGV24" s="12"/>
      <c r="SGW24" s="12"/>
      <c r="SGX24" s="12"/>
      <c r="SGY24" s="12"/>
      <c r="SGZ24" s="12"/>
      <c r="SHA24" s="12"/>
      <c r="SHB24" s="12"/>
      <c r="SHC24" s="12"/>
      <c r="SHD24" s="12"/>
      <c r="SHE24" s="12"/>
      <c r="SHF24" s="12"/>
      <c r="SHG24" s="12"/>
      <c r="SHH24" s="12"/>
      <c r="SHI24" s="12"/>
      <c r="SHJ24" s="12"/>
      <c r="SHK24" s="12"/>
      <c r="SHL24" s="12"/>
      <c r="SHM24" s="12"/>
      <c r="SHN24" s="12"/>
      <c r="SHO24" s="12"/>
      <c r="SHP24" s="12"/>
      <c r="SHQ24" s="12"/>
      <c r="SHR24" s="12"/>
      <c r="SHS24" s="12"/>
      <c r="SHT24" s="12"/>
      <c r="SHU24" s="12"/>
      <c r="SHV24" s="12"/>
      <c r="SHW24" s="12"/>
      <c r="SHX24" s="12"/>
      <c r="SHY24" s="12"/>
      <c r="SHZ24" s="12"/>
      <c r="SIA24" s="12"/>
      <c r="SIB24" s="12"/>
      <c r="SIC24" s="12"/>
      <c r="SID24" s="12"/>
      <c r="SIE24" s="12"/>
      <c r="SIF24" s="12"/>
      <c r="SIG24" s="12"/>
      <c r="SIH24" s="12"/>
      <c r="SII24" s="12"/>
      <c r="SIJ24" s="12"/>
      <c r="SIK24" s="12"/>
      <c r="SIL24" s="12"/>
      <c r="SIM24" s="12"/>
      <c r="SIN24" s="12"/>
      <c r="SIO24" s="12"/>
      <c r="SIP24" s="12"/>
      <c r="SIQ24" s="12"/>
      <c r="SIR24" s="12"/>
      <c r="SIS24" s="12"/>
      <c r="SIT24" s="12"/>
      <c r="SIU24" s="12"/>
      <c r="SIV24" s="12"/>
      <c r="SIW24" s="12"/>
      <c r="SIX24" s="12"/>
      <c r="SIY24" s="12"/>
      <c r="SIZ24" s="12"/>
      <c r="SJA24" s="12"/>
      <c r="SJB24" s="12"/>
      <c r="SJC24" s="12"/>
      <c r="SJD24" s="12"/>
      <c r="SJE24" s="12"/>
      <c r="SJF24" s="12"/>
      <c r="SJG24" s="12"/>
      <c r="SJH24" s="12"/>
      <c r="SJI24" s="12"/>
      <c r="SJJ24" s="12"/>
      <c r="SJK24" s="12"/>
      <c r="SJL24" s="12"/>
      <c r="SJM24" s="12"/>
      <c r="SJN24" s="12"/>
      <c r="SJO24" s="12"/>
      <c r="SJP24" s="12"/>
      <c r="SJQ24" s="12"/>
      <c r="SJR24" s="12"/>
      <c r="SJS24" s="12"/>
      <c r="SJT24" s="12"/>
      <c r="SJU24" s="12"/>
      <c r="SJV24" s="12"/>
      <c r="SJW24" s="12"/>
      <c r="SJX24" s="12"/>
      <c r="SJY24" s="12"/>
      <c r="SJZ24" s="12"/>
      <c r="SKA24" s="12"/>
      <c r="SKB24" s="12"/>
      <c r="SKC24" s="12"/>
      <c r="SKD24" s="12"/>
      <c r="SKE24" s="12"/>
      <c r="SKF24" s="12"/>
      <c r="SKG24" s="12"/>
      <c r="SKH24" s="12"/>
      <c r="SKI24" s="12"/>
      <c r="SKJ24" s="12"/>
      <c r="SKK24" s="12"/>
      <c r="SKL24" s="12"/>
      <c r="SKM24" s="12"/>
      <c r="SKN24" s="12"/>
      <c r="SKO24" s="12"/>
      <c r="SKP24" s="12"/>
      <c r="SKQ24" s="12"/>
      <c r="SKR24" s="12"/>
      <c r="SKS24" s="12"/>
      <c r="SKT24" s="12"/>
      <c r="SKU24" s="12"/>
      <c r="SKV24" s="12"/>
      <c r="SKW24" s="12"/>
      <c r="SKX24" s="12"/>
      <c r="SKY24" s="12"/>
      <c r="SKZ24" s="12"/>
      <c r="SLA24" s="12"/>
      <c r="SLB24" s="12"/>
      <c r="SLC24" s="12"/>
      <c r="SLD24" s="12"/>
      <c r="SLE24" s="12"/>
      <c r="SLF24" s="12"/>
      <c r="SLG24" s="12"/>
      <c r="SLH24" s="12"/>
      <c r="SLI24" s="12"/>
      <c r="SLJ24" s="12"/>
      <c r="SLK24" s="12"/>
      <c r="SLL24" s="12"/>
      <c r="SLM24" s="12"/>
      <c r="SLN24" s="12"/>
      <c r="SLO24" s="12"/>
      <c r="SLP24" s="12"/>
      <c r="SLQ24" s="12"/>
      <c r="SLR24" s="12"/>
      <c r="SLS24" s="12"/>
      <c r="SLT24" s="12"/>
      <c r="SLU24" s="12"/>
      <c r="SLV24" s="12"/>
      <c r="SLW24" s="12"/>
      <c r="SLX24" s="12"/>
      <c r="SLY24" s="12"/>
      <c r="SLZ24" s="12"/>
      <c r="SMA24" s="12"/>
      <c r="SMB24" s="12"/>
      <c r="SMC24" s="12"/>
      <c r="SMD24" s="12"/>
      <c r="SME24" s="12"/>
      <c r="SMF24" s="12"/>
      <c r="SMG24" s="12"/>
      <c r="SMH24" s="12"/>
      <c r="SMI24" s="12"/>
      <c r="SMJ24" s="12"/>
      <c r="SMK24" s="12"/>
      <c r="SML24" s="12"/>
      <c r="SMM24" s="12"/>
      <c r="SMN24" s="12"/>
      <c r="SMO24" s="12"/>
      <c r="SMP24" s="12"/>
      <c r="SMQ24" s="12"/>
      <c r="SMR24" s="12"/>
      <c r="SMS24" s="12"/>
      <c r="SMT24" s="12"/>
      <c r="SMU24" s="12"/>
      <c r="SMV24" s="12"/>
      <c r="SMW24" s="12"/>
      <c r="SMX24" s="12"/>
      <c r="SMY24" s="12"/>
      <c r="SMZ24" s="12"/>
      <c r="SNA24" s="12"/>
      <c r="SNB24" s="12"/>
      <c r="SNC24" s="12"/>
      <c r="SND24" s="12"/>
      <c r="SNE24" s="12"/>
      <c r="SNF24" s="12"/>
      <c r="SNG24" s="12"/>
      <c r="SNH24" s="12"/>
      <c r="SNI24" s="12"/>
      <c r="SNJ24" s="12"/>
      <c r="SNK24" s="12"/>
      <c r="SNL24" s="12"/>
      <c r="SNM24" s="12"/>
      <c r="SNN24" s="12"/>
      <c r="SNO24" s="12"/>
      <c r="SNP24" s="12"/>
      <c r="SNQ24" s="12"/>
      <c r="SNR24" s="12"/>
      <c r="SNS24" s="12"/>
      <c r="SNT24" s="12"/>
      <c r="SNU24" s="12"/>
      <c r="SNV24" s="12"/>
      <c r="SNW24" s="12"/>
      <c r="SNX24" s="12"/>
      <c r="SNY24" s="12"/>
      <c r="SNZ24" s="12"/>
      <c r="SOA24" s="12"/>
      <c r="SOB24" s="12"/>
      <c r="SOC24" s="12"/>
      <c r="SOD24" s="12"/>
      <c r="SOE24" s="12"/>
      <c r="SOF24" s="12"/>
      <c r="SOG24" s="12"/>
      <c r="SOH24" s="12"/>
      <c r="SOI24" s="12"/>
      <c r="SOJ24" s="12"/>
      <c r="SOK24" s="12"/>
      <c r="SOL24" s="12"/>
      <c r="SOM24" s="12"/>
      <c r="SON24" s="12"/>
      <c r="SOO24" s="12"/>
      <c r="SOP24" s="12"/>
      <c r="SOQ24" s="12"/>
      <c r="SOR24" s="12"/>
      <c r="SOS24" s="12"/>
      <c r="SOT24" s="12"/>
      <c r="SOU24" s="12"/>
      <c r="SOV24" s="12"/>
      <c r="SOW24" s="12"/>
      <c r="SOX24" s="12"/>
      <c r="SOY24" s="12"/>
      <c r="SOZ24" s="12"/>
      <c r="SPA24" s="12"/>
      <c r="SPB24" s="12"/>
      <c r="SPC24" s="12"/>
      <c r="SPD24" s="12"/>
      <c r="SPE24" s="12"/>
      <c r="SPF24" s="12"/>
      <c r="SPG24" s="12"/>
      <c r="SPH24" s="12"/>
      <c r="SPI24" s="12"/>
      <c r="SPJ24" s="12"/>
      <c r="SPK24" s="12"/>
      <c r="SPL24" s="12"/>
      <c r="SPM24" s="12"/>
      <c r="SPN24" s="12"/>
      <c r="SPO24" s="12"/>
      <c r="SPP24" s="12"/>
      <c r="SPQ24" s="12"/>
      <c r="SPR24" s="12"/>
      <c r="SPS24" s="12"/>
      <c r="SPT24" s="12"/>
      <c r="SPU24" s="12"/>
      <c r="SPV24" s="12"/>
      <c r="SPW24" s="12"/>
      <c r="SPX24" s="12"/>
      <c r="SPY24" s="12"/>
      <c r="SPZ24" s="12"/>
      <c r="SQA24" s="12"/>
      <c r="SQB24" s="12"/>
      <c r="SQC24" s="12"/>
      <c r="SQD24" s="12"/>
      <c r="SQE24" s="12"/>
      <c r="SQF24" s="12"/>
      <c r="SQG24" s="12"/>
      <c r="SQH24" s="12"/>
      <c r="SQI24" s="12"/>
      <c r="SQJ24" s="12"/>
      <c r="SQK24" s="12"/>
      <c r="SQL24" s="12"/>
      <c r="SQM24" s="12"/>
      <c r="SQN24" s="12"/>
      <c r="SQO24" s="12"/>
      <c r="SQP24" s="12"/>
      <c r="SQQ24" s="12"/>
      <c r="SQR24" s="12"/>
      <c r="SQS24" s="12"/>
      <c r="SQT24" s="12"/>
      <c r="SQU24" s="12"/>
      <c r="SQV24" s="12"/>
      <c r="SQW24" s="12"/>
      <c r="SQX24" s="12"/>
      <c r="SQY24" s="12"/>
      <c r="SQZ24" s="12"/>
      <c r="SRA24" s="12"/>
      <c r="SRB24" s="12"/>
      <c r="SRC24" s="12"/>
      <c r="SRD24" s="12"/>
      <c r="SRE24" s="12"/>
      <c r="SRF24" s="12"/>
      <c r="SRG24" s="12"/>
      <c r="SRH24" s="12"/>
      <c r="SRI24" s="12"/>
      <c r="SRJ24" s="12"/>
      <c r="SRK24" s="12"/>
      <c r="SRL24" s="12"/>
      <c r="SRM24" s="12"/>
      <c r="SRN24" s="12"/>
      <c r="SRO24" s="12"/>
      <c r="SRP24" s="12"/>
      <c r="SRQ24" s="12"/>
      <c r="SRR24" s="12"/>
      <c r="SRS24" s="12"/>
      <c r="SRT24" s="12"/>
      <c r="SRU24" s="12"/>
      <c r="SRV24" s="12"/>
      <c r="SRW24" s="12"/>
      <c r="SRX24" s="12"/>
      <c r="SRY24" s="12"/>
      <c r="SRZ24" s="12"/>
      <c r="SSA24" s="12"/>
      <c r="SSB24" s="12"/>
      <c r="SSC24" s="12"/>
      <c r="SSD24" s="12"/>
      <c r="SSE24" s="12"/>
      <c r="SSF24" s="12"/>
      <c r="SSG24" s="12"/>
      <c r="SSH24" s="12"/>
      <c r="SSI24" s="12"/>
      <c r="SSJ24" s="12"/>
      <c r="SSK24" s="12"/>
      <c r="SSL24" s="12"/>
      <c r="SSM24" s="12"/>
      <c r="SSN24" s="12"/>
      <c r="SSO24" s="12"/>
      <c r="SSP24" s="12"/>
      <c r="SSQ24" s="12"/>
      <c r="SSR24" s="12"/>
      <c r="SSS24" s="12"/>
      <c r="SST24" s="12"/>
      <c r="SSU24" s="12"/>
      <c r="SSV24" s="12"/>
      <c r="SSW24" s="12"/>
      <c r="SSX24" s="12"/>
      <c r="SSY24" s="12"/>
      <c r="SSZ24" s="12"/>
      <c r="STA24" s="12"/>
      <c r="STB24" s="12"/>
      <c r="STC24" s="12"/>
      <c r="STD24" s="12"/>
      <c r="STE24" s="12"/>
      <c r="STF24" s="12"/>
      <c r="STG24" s="12"/>
      <c r="STH24" s="12"/>
      <c r="STI24" s="12"/>
      <c r="STJ24" s="12"/>
      <c r="STK24" s="12"/>
      <c r="STL24" s="12"/>
      <c r="STM24" s="12"/>
      <c r="STN24" s="12"/>
      <c r="STO24" s="12"/>
      <c r="STP24" s="12"/>
      <c r="STQ24" s="12"/>
      <c r="STR24" s="12"/>
      <c r="STS24" s="12"/>
      <c r="STT24" s="12"/>
      <c r="STU24" s="12"/>
      <c r="STV24" s="12"/>
      <c r="STW24" s="12"/>
      <c r="STX24" s="12"/>
      <c r="STY24" s="12"/>
      <c r="STZ24" s="12"/>
      <c r="SUA24" s="12"/>
      <c r="SUB24" s="12"/>
      <c r="SUC24" s="12"/>
      <c r="SUD24" s="12"/>
      <c r="SUE24" s="12"/>
      <c r="SUF24" s="12"/>
      <c r="SUG24" s="12"/>
      <c r="SUH24" s="12"/>
      <c r="SUI24" s="12"/>
      <c r="SUJ24" s="12"/>
      <c r="SUK24" s="12"/>
      <c r="SUL24" s="12"/>
      <c r="SUM24" s="12"/>
      <c r="SUN24" s="12"/>
      <c r="SUO24" s="12"/>
      <c r="SUP24" s="12"/>
      <c r="SUQ24" s="12"/>
      <c r="SUR24" s="12"/>
      <c r="SUS24" s="12"/>
      <c r="SUT24" s="12"/>
      <c r="SUU24" s="12"/>
      <c r="SUV24" s="12"/>
      <c r="SUW24" s="12"/>
      <c r="SUX24" s="12"/>
      <c r="SUY24" s="12"/>
      <c r="SUZ24" s="12"/>
      <c r="SVA24" s="12"/>
      <c r="SVB24" s="12"/>
      <c r="SVC24" s="12"/>
      <c r="SVD24" s="12"/>
      <c r="SVE24" s="12"/>
      <c r="SVF24" s="12"/>
      <c r="SVG24" s="12"/>
      <c r="SVH24" s="12"/>
      <c r="SVI24" s="12"/>
      <c r="SVJ24" s="12"/>
      <c r="SVK24" s="12"/>
      <c r="SVL24" s="12"/>
      <c r="SVM24" s="12"/>
      <c r="SVN24" s="12"/>
      <c r="SVO24" s="12"/>
      <c r="SVP24" s="12"/>
      <c r="SVQ24" s="12"/>
      <c r="SVR24" s="12"/>
      <c r="SVS24" s="12"/>
      <c r="SVT24" s="12"/>
      <c r="SVU24" s="12"/>
      <c r="SVV24" s="12"/>
      <c r="SVW24" s="12"/>
      <c r="SVX24" s="12"/>
      <c r="SVY24" s="12"/>
      <c r="SVZ24" s="12"/>
      <c r="SWA24" s="12"/>
      <c r="SWB24" s="12"/>
      <c r="SWC24" s="12"/>
      <c r="SWD24" s="12"/>
      <c r="SWE24" s="12"/>
      <c r="SWF24" s="12"/>
      <c r="SWG24" s="12"/>
      <c r="SWH24" s="12"/>
      <c r="SWI24" s="12"/>
      <c r="SWJ24" s="12"/>
      <c r="SWK24" s="12"/>
      <c r="SWL24" s="12"/>
      <c r="SWM24" s="12"/>
      <c r="SWN24" s="12"/>
      <c r="SWO24" s="12"/>
      <c r="SWP24" s="12"/>
      <c r="SWQ24" s="12"/>
      <c r="SWR24" s="12"/>
      <c r="SWS24" s="12"/>
      <c r="SWT24" s="12"/>
      <c r="SWU24" s="12"/>
      <c r="SWV24" s="12"/>
      <c r="SWW24" s="12"/>
      <c r="SWX24" s="12"/>
      <c r="SWY24" s="12"/>
      <c r="SWZ24" s="12"/>
      <c r="SXA24" s="12"/>
      <c r="SXB24" s="12"/>
      <c r="SXC24" s="12"/>
      <c r="SXD24" s="12"/>
      <c r="SXE24" s="12"/>
      <c r="SXF24" s="12"/>
      <c r="SXG24" s="12"/>
      <c r="SXH24" s="12"/>
      <c r="SXI24" s="12"/>
      <c r="SXJ24" s="12"/>
      <c r="SXK24" s="12"/>
      <c r="SXL24" s="12"/>
      <c r="SXM24" s="12"/>
      <c r="SXN24" s="12"/>
      <c r="SXO24" s="12"/>
      <c r="SXP24" s="12"/>
      <c r="SXQ24" s="12"/>
      <c r="SXR24" s="12"/>
      <c r="SXS24" s="12"/>
      <c r="SXT24" s="12"/>
      <c r="SXU24" s="12"/>
      <c r="SXV24" s="12"/>
      <c r="SXW24" s="12"/>
      <c r="SXX24" s="12"/>
      <c r="SXY24" s="12"/>
      <c r="SXZ24" s="12"/>
      <c r="SYA24" s="12"/>
      <c r="SYB24" s="12"/>
      <c r="SYC24" s="12"/>
      <c r="SYD24" s="12"/>
      <c r="SYE24" s="12"/>
      <c r="SYF24" s="12"/>
      <c r="SYG24" s="12"/>
      <c r="SYH24" s="12"/>
      <c r="SYI24" s="12"/>
      <c r="SYJ24" s="12"/>
      <c r="SYK24" s="12"/>
      <c r="SYL24" s="12"/>
      <c r="SYM24" s="12"/>
      <c r="SYN24" s="12"/>
      <c r="SYO24" s="12"/>
      <c r="SYP24" s="12"/>
      <c r="SYQ24" s="12"/>
      <c r="SYR24" s="12"/>
      <c r="SYS24" s="12"/>
      <c r="SYT24" s="12"/>
      <c r="SYU24" s="12"/>
      <c r="SYV24" s="12"/>
      <c r="SYW24" s="12"/>
      <c r="SYX24" s="12"/>
      <c r="SYY24" s="12"/>
      <c r="SYZ24" s="12"/>
      <c r="SZA24" s="12"/>
      <c r="SZB24" s="12"/>
      <c r="SZC24" s="12"/>
      <c r="SZD24" s="12"/>
      <c r="SZE24" s="12"/>
      <c r="SZF24" s="12"/>
      <c r="SZG24" s="12"/>
      <c r="SZH24" s="12"/>
      <c r="SZI24" s="12"/>
      <c r="SZJ24" s="12"/>
      <c r="SZK24" s="12"/>
      <c r="SZL24" s="12"/>
      <c r="SZM24" s="12"/>
      <c r="SZN24" s="12"/>
      <c r="SZO24" s="12"/>
      <c r="SZP24" s="12"/>
      <c r="SZQ24" s="12"/>
      <c r="SZR24" s="12"/>
      <c r="SZS24" s="12"/>
      <c r="SZT24" s="12"/>
      <c r="SZU24" s="12"/>
      <c r="SZV24" s="12"/>
      <c r="SZW24" s="12"/>
      <c r="SZX24" s="12"/>
      <c r="SZY24" s="12"/>
      <c r="SZZ24" s="12"/>
      <c r="TAA24" s="12"/>
      <c r="TAB24" s="12"/>
      <c r="TAC24" s="12"/>
      <c r="TAD24" s="12"/>
      <c r="TAE24" s="12"/>
      <c r="TAF24" s="12"/>
      <c r="TAG24" s="12"/>
      <c r="TAH24" s="12"/>
      <c r="TAI24" s="12"/>
      <c r="TAJ24" s="12"/>
      <c r="TAK24" s="12"/>
      <c r="TAL24" s="12"/>
      <c r="TAM24" s="12"/>
      <c r="TAN24" s="12"/>
      <c r="TAO24" s="12"/>
      <c r="TAP24" s="12"/>
      <c r="TAQ24" s="12"/>
      <c r="TAR24" s="12"/>
      <c r="TAS24" s="12"/>
      <c r="TAT24" s="12"/>
      <c r="TAU24" s="12"/>
      <c r="TAV24" s="12"/>
      <c r="TAW24" s="12"/>
      <c r="TAX24" s="12"/>
      <c r="TAY24" s="12"/>
      <c r="TAZ24" s="12"/>
      <c r="TBA24" s="12"/>
      <c r="TBB24" s="12"/>
      <c r="TBC24" s="12"/>
      <c r="TBD24" s="12"/>
      <c r="TBE24" s="12"/>
      <c r="TBF24" s="12"/>
      <c r="TBG24" s="12"/>
      <c r="TBH24" s="12"/>
      <c r="TBI24" s="12"/>
      <c r="TBJ24" s="12"/>
      <c r="TBK24" s="12"/>
      <c r="TBL24" s="12"/>
      <c r="TBM24" s="12"/>
      <c r="TBN24" s="12"/>
      <c r="TBO24" s="12"/>
      <c r="TBP24" s="12"/>
      <c r="TBQ24" s="12"/>
      <c r="TBR24" s="12"/>
      <c r="TBS24" s="12"/>
      <c r="TBT24" s="12"/>
      <c r="TBU24" s="12"/>
      <c r="TBV24" s="12"/>
      <c r="TBW24" s="12"/>
      <c r="TBX24" s="12"/>
      <c r="TBY24" s="12"/>
      <c r="TBZ24" s="12"/>
      <c r="TCA24" s="12"/>
      <c r="TCB24" s="12"/>
      <c r="TCC24" s="12"/>
      <c r="TCD24" s="12"/>
      <c r="TCE24" s="12"/>
      <c r="TCF24" s="12"/>
      <c r="TCG24" s="12"/>
      <c r="TCH24" s="12"/>
      <c r="TCI24" s="12"/>
      <c r="TCJ24" s="12"/>
      <c r="TCK24" s="12"/>
      <c r="TCL24" s="12"/>
      <c r="TCM24" s="12"/>
      <c r="TCN24" s="12"/>
      <c r="TCO24" s="12"/>
      <c r="TCP24" s="12"/>
      <c r="TCQ24" s="12"/>
      <c r="TCR24" s="12"/>
      <c r="TCS24" s="12"/>
      <c r="TCT24" s="12"/>
      <c r="TCU24" s="12"/>
      <c r="TCV24" s="12"/>
      <c r="TCW24" s="12"/>
      <c r="TCX24" s="12"/>
      <c r="TCY24" s="12"/>
      <c r="TCZ24" s="12"/>
      <c r="TDA24" s="12"/>
      <c r="TDB24" s="12"/>
      <c r="TDC24" s="12"/>
      <c r="TDD24" s="12"/>
      <c r="TDE24" s="12"/>
      <c r="TDF24" s="12"/>
      <c r="TDG24" s="12"/>
      <c r="TDH24" s="12"/>
      <c r="TDI24" s="12"/>
      <c r="TDJ24" s="12"/>
      <c r="TDK24" s="12"/>
      <c r="TDL24" s="12"/>
      <c r="TDM24" s="12"/>
      <c r="TDN24" s="12"/>
      <c r="TDO24" s="12"/>
      <c r="TDP24" s="12"/>
      <c r="TDQ24" s="12"/>
      <c r="TDR24" s="12"/>
      <c r="TDS24" s="12"/>
      <c r="TDT24" s="12"/>
      <c r="TDU24" s="12"/>
      <c r="TDV24" s="12"/>
      <c r="TDW24" s="12"/>
      <c r="TDX24" s="12"/>
      <c r="TDY24" s="12"/>
      <c r="TDZ24" s="12"/>
      <c r="TEA24" s="12"/>
      <c r="TEB24" s="12"/>
      <c r="TEC24" s="12"/>
      <c r="TED24" s="12"/>
      <c r="TEE24" s="12"/>
      <c r="TEF24" s="12"/>
      <c r="TEG24" s="12"/>
      <c r="TEH24" s="12"/>
      <c r="TEI24" s="12"/>
      <c r="TEJ24" s="12"/>
      <c r="TEK24" s="12"/>
      <c r="TEL24" s="12"/>
      <c r="TEM24" s="12"/>
      <c r="TEN24" s="12"/>
      <c r="TEO24" s="12"/>
      <c r="TEP24" s="12"/>
      <c r="TEQ24" s="12"/>
      <c r="TER24" s="12"/>
      <c r="TES24" s="12"/>
      <c r="TET24" s="12"/>
      <c r="TEU24" s="12"/>
      <c r="TEV24" s="12"/>
      <c r="TEW24" s="12"/>
      <c r="TEX24" s="12"/>
      <c r="TEY24" s="12"/>
      <c r="TEZ24" s="12"/>
      <c r="TFA24" s="12"/>
      <c r="TFB24" s="12"/>
      <c r="TFC24" s="12"/>
      <c r="TFD24" s="12"/>
      <c r="TFE24" s="12"/>
      <c r="TFF24" s="12"/>
      <c r="TFG24" s="12"/>
      <c r="TFH24" s="12"/>
      <c r="TFI24" s="12"/>
      <c r="TFJ24" s="12"/>
      <c r="TFK24" s="12"/>
      <c r="TFL24" s="12"/>
      <c r="TFM24" s="12"/>
      <c r="TFN24" s="12"/>
      <c r="TFO24" s="12"/>
      <c r="TFP24" s="12"/>
      <c r="TFQ24" s="12"/>
      <c r="TFR24" s="12"/>
      <c r="TFS24" s="12"/>
      <c r="TFT24" s="12"/>
      <c r="TFU24" s="12"/>
      <c r="TFV24" s="12"/>
      <c r="TFW24" s="12"/>
      <c r="TFX24" s="12"/>
      <c r="TFY24" s="12"/>
      <c r="TFZ24" s="12"/>
      <c r="TGA24" s="12"/>
      <c r="TGB24" s="12"/>
      <c r="TGC24" s="12"/>
      <c r="TGD24" s="12"/>
      <c r="TGE24" s="12"/>
      <c r="TGF24" s="12"/>
      <c r="TGG24" s="12"/>
      <c r="TGH24" s="12"/>
      <c r="TGI24" s="12"/>
      <c r="TGJ24" s="12"/>
      <c r="TGK24" s="12"/>
      <c r="TGL24" s="12"/>
      <c r="TGM24" s="12"/>
      <c r="TGN24" s="12"/>
      <c r="TGO24" s="12"/>
      <c r="TGP24" s="12"/>
      <c r="TGQ24" s="12"/>
      <c r="TGR24" s="12"/>
      <c r="TGS24" s="12"/>
      <c r="TGT24" s="12"/>
      <c r="TGU24" s="12"/>
      <c r="TGV24" s="12"/>
      <c r="TGW24" s="12"/>
      <c r="TGX24" s="12"/>
      <c r="TGY24" s="12"/>
      <c r="TGZ24" s="12"/>
      <c r="THA24" s="12"/>
      <c r="THB24" s="12"/>
      <c r="THC24" s="12"/>
      <c r="THD24" s="12"/>
      <c r="THE24" s="12"/>
      <c r="THF24" s="12"/>
      <c r="THG24" s="12"/>
      <c r="THH24" s="12"/>
      <c r="THI24" s="12"/>
      <c r="THJ24" s="12"/>
      <c r="THK24" s="12"/>
      <c r="THL24" s="12"/>
      <c r="THM24" s="12"/>
      <c r="THN24" s="12"/>
      <c r="THO24" s="12"/>
      <c r="THP24" s="12"/>
      <c r="THQ24" s="12"/>
      <c r="THR24" s="12"/>
      <c r="THS24" s="12"/>
      <c r="THT24" s="12"/>
      <c r="THU24" s="12"/>
      <c r="THV24" s="12"/>
      <c r="THW24" s="12"/>
      <c r="THX24" s="12"/>
      <c r="THY24" s="12"/>
      <c r="THZ24" s="12"/>
      <c r="TIA24" s="12"/>
      <c r="TIB24" s="12"/>
      <c r="TIC24" s="12"/>
      <c r="TID24" s="12"/>
      <c r="TIE24" s="12"/>
      <c r="TIF24" s="12"/>
      <c r="TIG24" s="12"/>
      <c r="TIH24" s="12"/>
      <c r="TII24" s="12"/>
      <c r="TIJ24" s="12"/>
      <c r="TIK24" s="12"/>
      <c r="TIL24" s="12"/>
      <c r="TIM24" s="12"/>
      <c r="TIN24" s="12"/>
      <c r="TIO24" s="12"/>
      <c r="TIP24" s="12"/>
      <c r="TIQ24" s="12"/>
      <c r="TIR24" s="12"/>
      <c r="TIS24" s="12"/>
      <c r="TIT24" s="12"/>
      <c r="TIU24" s="12"/>
      <c r="TIV24" s="12"/>
      <c r="TIW24" s="12"/>
      <c r="TIX24" s="12"/>
      <c r="TIY24" s="12"/>
      <c r="TIZ24" s="12"/>
      <c r="TJA24" s="12"/>
      <c r="TJB24" s="12"/>
      <c r="TJC24" s="12"/>
      <c r="TJD24" s="12"/>
      <c r="TJE24" s="12"/>
      <c r="TJF24" s="12"/>
      <c r="TJG24" s="12"/>
      <c r="TJH24" s="12"/>
      <c r="TJI24" s="12"/>
      <c r="TJJ24" s="12"/>
      <c r="TJK24" s="12"/>
      <c r="TJL24" s="12"/>
      <c r="TJM24" s="12"/>
      <c r="TJN24" s="12"/>
      <c r="TJO24" s="12"/>
      <c r="TJP24" s="12"/>
      <c r="TJQ24" s="12"/>
      <c r="TJR24" s="12"/>
      <c r="TJS24" s="12"/>
      <c r="TJT24" s="12"/>
      <c r="TJU24" s="12"/>
      <c r="TJV24" s="12"/>
      <c r="TJW24" s="12"/>
      <c r="TJX24" s="12"/>
      <c r="TJY24" s="12"/>
      <c r="TJZ24" s="12"/>
      <c r="TKA24" s="12"/>
      <c r="TKB24" s="12"/>
      <c r="TKC24" s="12"/>
      <c r="TKD24" s="12"/>
      <c r="TKE24" s="12"/>
      <c r="TKF24" s="12"/>
      <c r="TKG24" s="12"/>
      <c r="TKH24" s="12"/>
      <c r="TKI24" s="12"/>
      <c r="TKJ24" s="12"/>
      <c r="TKK24" s="12"/>
      <c r="TKL24" s="12"/>
      <c r="TKM24" s="12"/>
      <c r="TKN24" s="12"/>
      <c r="TKO24" s="12"/>
      <c r="TKP24" s="12"/>
      <c r="TKQ24" s="12"/>
      <c r="TKR24" s="12"/>
      <c r="TKS24" s="12"/>
      <c r="TKT24" s="12"/>
      <c r="TKU24" s="12"/>
      <c r="TKV24" s="12"/>
      <c r="TKW24" s="12"/>
      <c r="TKX24" s="12"/>
      <c r="TKY24" s="12"/>
      <c r="TKZ24" s="12"/>
      <c r="TLA24" s="12"/>
      <c r="TLB24" s="12"/>
      <c r="TLC24" s="12"/>
      <c r="TLD24" s="12"/>
      <c r="TLE24" s="12"/>
      <c r="TLF24" s="12"/>
      <c r="TLG24" s="12"/>
      <c r="TLH24" s="12"/>
      <c r="TLI24" s="12"/>
      <c r="TLJ24" s="12"/>
      <c r="TLK24" s="12"/>
      <c r="TLL24" s="12"/>
      <c r="TLM24" s="12"/>
      <c r="TLN24" s="12"/>
      <c r="TLO24" s="12"/>
      <c r="TLP24" s="12"/>
      <c r="TLQ24" s="12"/>
      <c r="TLR24" s="12"/>
      <c r="TLS24" s="12"/>
      <c r="TLT24" s="12"/>
      <c r="TLU24" s="12"/>
      <c r="TLV24" s="12"/>
      <c r="TLW24" s="12"/>
      <c r="TLX24" s="12"/>
      <c r="TLY24" s="12"/>
      <c r="TLZ24" s="12"/>
      <c r="TMA24" s="12"/>
      <c r="TMB24" s="12"/>
      <c r="TMC24" s="12"/>
      <c r="TMD24" s="12"/>
      <c r="TME24" s="12"/>
      <c r="TMF24" s="12"/>
      <c r="TMG24" s="12"/>
      <c r="TMH24" s="12"/>
      <c r="TMI24" s="12"/>
      <c r="TMJ24" s="12"/>
      <c r="TMK24" s="12"/>
      <c r="TML24" s="12"/>
      <c r="TMM24" s="12"/>
      <c r="TMN24" s="12"/>
      <c r="TMO24" s="12"/>
      <c r="TMP24" s="12"/>
      <c r="TMQ24" s="12"/>
      <c r="TMR24" s="12"/>
      <c r="TMS24" s="12"/>
      <c r="TMT24" s="12"/>
      <c r="TMU24" s="12"/>
      <c r="TMV24" s="12"/>
      <c r="TMW24" s="12"/>
      <c r="TMX24" s="12"/>
      <c r="TMY24" s="12"/>
      <c r="TMZ24" s="12"/>
      <c r="TNA24" s="12"/>
      <c r="TNB24" s="12"/>
      <c r="TNC24" s="12"/>
      <c r="TND24" s="12"/>
      <c r="TNE24" s="12"/>
      <c r="TNF24" s="12"/>
      <c r="TNG24" s="12"/>
      <c r="TNH24" s="12"/>
      <c r="TNI24" s="12"/>
      <c r="TNJ24" s="12"/>
      <c r="TNK24" s="12"/>
      <c r="TNL24" s="12"/>
      <c r="TNM24" s="12"/>
      <c r="TNN24" s="12"/>
      <c r="TNO24" s="12"/>
      <c r="TNP24" s="12"/>
      <c r="TNQ24" s="12"/>
      <c r="TNR24" s="12"/>
      <c r="TNS24" s="12"/>
      <c r="TNT24" s="12"/>
      <c r="TNU24" s="12"/>
      <c r="TNV24" s="12"/>
      <c r="TNW24" s="12"/>
      <c r="TNX24" s="12"/>
      <c r="TNY24" s="12"/>
      <c r="TNZ24" s="12"/>
      <c r="TOA24" s="12"/>
      <c r="TOB24" s="12"/>
      <c r="TOC24" s="12"/>
      <c r="TOD24" s="12"/>
      <c r="TOE24" s="12"/>
      <c r="TOF24" s="12"/>
      <c r="TOG24" s="12"/>
      <c r="TOH24" s="12"/>
      <c r="TOI24" s="12"/>
      <c r="TOJ24" s="12"/>
      <c r="TOK24" s="12"/>
      <c r="TOL24" s="12"/>
      <c r="TOM24" s="12"/>
      <c r="TON24" s="12"/>
      <c r="TOO24" s="12"/>
      <c r="TOP24" s="12"/>
      <c r="TOQ24" s="12"/>
      <c r="TOR24" s="12"/>
      <c r="TOS24" s="12"/>
      <c r="TOT24" s="12"/>
      <c r="TOU24" s="12"/>
      <c r="TOV24" s="12"/>
      <c r="TOW24" s="12"/>
      <c r="TOX24" s="12"/>
      <c r="TOY24" s="12"/>
      <c r="TOZ24" s="12"/>
      <c r="TPA24" s="12"/>
      <c r="TPB24" s="12"/>
      <c r="TPC24" s="12"/>
      <c r="TPD24" s="12"/>
      <c r="TPE24" s="12"/>
      <c r="TPF24" s="12"/>
      <c r="TPG24" s="12"/>
      <c r="TPH24" s="12"/>
      <c r="TPI24" s="12"/>
      <c r="TPJ24" s="12"/>
      <c r="TPK24" s="12"/>
      <c r="TPL24" s="12"/>
      <c r="TPM24" s="12"/>
      <c r="TPN24" s="12"/>
      <c r="TPO24" s="12"/>
      <c r="TPP24" s="12"/>
      <c r="TPQ24" s="12"/>
      <c r="TPR24" s="12"/>
      <c r="TPS24" s="12"/>
      <c r="TPT24" s="12"/>
      <c r="TPU24" s="12"/>
      <c r="TPV24" s="12"/>
      <c r="TPW24" s="12"/>
      <c r="TPX24" s="12"/>
      <c r="TPY24" s="12"/>
      <c r="TPZ24" s="12"/>
      <c r="TQA24" s="12"/>
      <c r="TQB24" s="12"/>
      <c r="TQC24" s="12"/>
      <c r="TQD24" s="12"/>
      <c r="TQE24" s="12"/>
      <c r="TQF24" s="12"/>
      <c r="TQG24" s="12"/>
      <c r="TQH24" s="12"/>
      <c r="TQI24" s="12"/>
      <c r="TQJ24" s="12"/>
      <c r="TQK24" s="12"/>
      <c r="TQL24" s="12"/>
      <c r="TQM24" s="12"/>
      <c r="TQN24" s="12"/>
      <c r="TQO24" s="12"/>
      <c r="TQP24" s="12"/>
      <c r="TQQ24" s="12"/>
      <c r="TQR24" s="12"/>
      <c r="TQS24" s="12"/>
      <c r="TQT24" s="12"/>
      <c r="TQU24" s="12"/>
      <c r="TQV24" s="12"/>
      <c r="TQW24" s="12"/>
      <c r="TQX24" s="12"/>
      <c r="TQY24" s="12"/>
      <c r="TQZ24" s="12"/>
      <c r="TRA24" s="12"/>
      <c r="TRB24" s="12"/>
      <c r="TRC24" s="12"/>
      <c r="TRD24" s="12"/>
      <c r="TRE24" s="12"/>
      <c r="TRF24" s="12"/>
      <c r="TRG24" s="12"/>
      <c r="TRH24" s="12"/>
      <c r="TRI24" s="12"/>
      <c r="TRJ24" s="12"/>
      <c r="TRK24" s="12"/>
      <c r="TRL24" s="12"/>
      <c r="TRM24" s="12"/>
      <c r="TRN24" s="12"/>
      <c r="TRO24" s="12"/>
      <c r="TRP24" s="12"/>
      <c r="TRQ24" s="12"/>
      <c r="TRR24" s="12"/>
      <c r="TRS24" s="12"/>
      <c r="TRT24" s="12"/>
      <c r="TRU24" s="12"/>
      <c r="TRV24" s="12"/>
      <c r="TRW24" s="12"/>
      <c r="TRX24" s="12"/>
      <c r="TRY24" s="12"/>
      <c r="TRZ24" s="12"/>
      <c r="TSA24" s="12"/>
      <c r="TSB24" s="12"/>
      <c r="TSC24" s="12"/>
      <c r="TSD24" s="12"/>
      <c r="TSE24" s="12"/>
      <c r="TSF24" s="12"/>
      <c r="TSG24" s="12"/>
      <c r="TSH24" s="12"/>
      <c r="TSI24" s="12"/>
      <c r="TSJ24" s="12"/>
      <c r="TSK24" s="12"/>
      <c r="TSL24" s="12"/>
      <c r="TSM24" s="12"/>
      <c r="TSN24" s="12"/>
      <c r="TSO24" s="12"/>
      <c r="TSP24" s="12"/>
      <c r="TSQ24" s="12"/>
      <c r="TSR24" s="12"/>
      <c r="TSS24" s="12"/>
      <c r="TST24" s="12"/>
      <c r="TSU24" s="12"/>
      <c r="TSV24" s="12"/>
      <c r="TSW24" s="12"/>
      <c r="TSX24" s="12"/>
      <c r="TSY24" s="12"/>
      <c r="TSZ24" s="12"/>
      <c r="TTA24" s="12"/>
      <c r="TTB24" s="12"/>
      <c r="TTC24" s="12"/>
      <c r="TTD24" s="12"/>
      <c r="TTE24" s="12"/>
      <c r="TTF24" s="12"/>
      <c r="TTG24" s="12"/>
      <c r="TTH24" s="12"/>
      <c r="TTI24" s="12"/>
      <c r="TTJ24" s="12"/>
      <c r="TTK24" s="12"/>
      <c r="TTL24" s="12"/>
      <c r="TTM24" s="12"/>
      <c r="TTN24" s="12"/>
      <c r="TTO24" s="12"/>
      <c r="TTP24" s="12"/>
      <c r="TTQ24" s="12"/>
      <c r="TTR24" s="12"/>
      <c r="TTS24" s="12"/>
      <c r="TTT24" s="12"/>
      <c r="TTU24" s="12"/>
      <c r="TTV24" s="12"/>
      <c r="TTW24" s="12"/>
      <c r="TTX24" s="12"/>
      <c r="TTY24" s="12"/>
      <c r="TTZ24" s="12"/>
      <c r="TUA24" s="12"/>
      <c r="TUB24" s="12"/>
      <c r="TUC24" s="12"/>
      <c r="TUD24" s="12"/>
      <c r="TUE24" s="12"/>
      <c r="TUF24" s="12"/>
      <c r="TUG24" s="12"/>
      <c r="TUH24" s="12"/>
      <c r="TUI24" s="12"/>
      <c r="TUJ24" s="12"/>
      <c r="TUK24" s="12"/>
      <c r="TUL24" s="12"/>
      <c r="TUM24" s="12"/>
      <c r="TUN24" s="12"/>
      <c r="TUO24" s="12"/>
      <c r="TUP24" s="12"/>
      <c r="TUQ24" s="12"/>
      <c r="TUR24" s="12"/>
      <c r="TUS24" s="12"/>
      <c r="TUT24" s="12"/>
      <c r="TUU24" s="12"/>
      <c r="TUV24" s="12"/>
      <c r="TUW24" s="12"/>
      <c r="TUX24" s="12"/>
      <c r="TUY24" s="12"/>
      <c r="TUZ24" s="12"/>
      <c r="TVA24" s="12"/>
      <c r="TVB24" s="12"/>
      <c r="TVC24" s="12"/>
      <c r="TVD24" s="12"/>
      <c r="TVE24" s="12"/>
      <c r="TVF24" s="12"/>
      <c r="TVG24" s="12"/>
      <c r="TVH24" s="12"/>
      <c r="TVI24" s="12"/>
      <c r="TVJ24" s="12"/>
      <c r="TVK24" s="12"/>
      <c r="TVL24" s="12"/>
      <c r="TVM24" s="12"/>
      <c r="TVN24" s="12"/>
      <c r="TVO24" s="12"/>
      <c r="TVP24" s="12"/>
      <c r="TVQ24" s="12"/>
      <c r="TVR24" s="12"/>
      <c r="TVS24" s="12"/>
      <c r="TVT24" s="12"/>
      <c r="TVU24" s="12"/>
      <c r="TVV24" s="12"/>
      <c r="TVW24" s="12"/>
      <c r="TVX24" s="12"/>
      <c r="TVY24" s="12"/>
      <c r="TVZ24" s="12"/>
      <c r="TWA24" s="12"/>
      <c r="TWB24" s="12"/>
      <c r="TWC24" s="12"/>
      <c r="TWD24" s="12"/>
      <c r="TWE24" s="12"/>
      <c r="TWF24" s="12"/>
      <c r="TWG24" s="12"/>
      <c r="TWH24" s="12"/>
      <c r="TWI24" s="12"/>
      <c r="TWJ24" s="12"/>
      <c r="TWK24" s="12"/>
      <c r="TWL24" s="12"/>
      <c r="TWM24" s="12"/>
      <c r="TWN24" s="12"/>
      <c r="TWO24" s="12"/>
      <c r="TWP24" s="12"/>
      <c r="TWQ24" s="12"/>
      <c r="TWR24" s="12"/>
      <c r="TWS24" s="12"/>
      <c r="TWT24" s="12"/>
      <c r="TWU24" s="12"/>
      <c r="TWV24" s="12"/>
      <c r="TWW24" s="12"/>
      <c r="TWX24" s="12"/>
      <c r="TWY24" s="12"/>
      <c r="TWZ24" s="12"/>
      <c r="TXA24" s="12"/>
      <c r="TXB24" s="12"/>
      <c r="TXC24" s="12"/>
      <c r="TXD24" s="12"/>
      <c r="TXE24" s="12"/>
      <c r="TXF24" s="12"/>
      <c r="TXG24" s="12"/>
      <c r="TXH24" s="12"/>
      <c r="TXI24" s="12"/>
      <c r="TXJ24" s="12"/>
      <c r="TXK24" s="12"/>
      <c r="TXL24" s="12"/>
      <c r="TXM24" s="12"/>
      <c r="TXN24" s="12"/>
      <c r="TXO24" s="12"/>
      <c r="TXP24" s="12"/>
      <c r="TXQ24" s="12"/>
      <c r="TXR24" s="12"/>
      <c r="TXS24" s="12"/>
      <c r="TXT24" s="12"/>
      <c r="TXU24" s="12"/>
      <c r="TXV24" s="12"/>
      <c r="TXW24" s="12"/>
      <c r="TXX24" s="12"/>
      <c r="TXY24" s="12"/>
      <c r="TXZ24" s="12"/>
      <c r="TYA24" s="12"/>
      <c r="TYB24" s="12"/>
      <c r="TYC24" s="12"/>
      <c r="TYD24" s="12"/>
      <c r="TYE24" s="12"/>
      <c r="TYF24" s="12"/>
      <c r="TYG24" s="12"/>
      <c r="TYH24" s="12"/>
      <c r="TYI24" s="12"/>
      <c r="TYJ24" s="12"/>
      <c r="TYK24" s="12"/>
      <c r="TYL24" s="12"/>
      <c r="TYM24" s="12"/>
      <c r="TYN24" s="12"/>
      <c r="TYO24" s="12"/>
      <c r="TYP24" s="12"/>
      <c r="TYQ24" s="12"/>
      <c r="TYR24" s="12"/>
      <c r="TYS24" s="12"/>
      <c r="TYT24" s="12"/>
      <c r="TYU24" s="12"/>
      <c r="TYV24" s="12"/>
      <c r="TYW24" s="12"/>
      <c r="TYX24" s="12"/>
      <c r="TYY24" s="12"/>
      <c r="TYZ24" s="12"/>
      <c r="TZA24" s="12"/>
      <c r="TZB24" s="12"/>
      <c r="TZC24" s="12"/>
      <c r="TZD24" s="12"/>
      <c r="TZE24" s="12"/>
      <c r="TZF24" s="12"/>
      <c r="TZG24" s="12"/>
      <c r="TZH24" s="12"/>
      <c r="TZI24" s="12"/>
      <c r="TZJ24" s="12"/>
      <c r="TZK24" s="12"/>
      <c r="TZL24" s="12"/>
      <c r="TZM24" s="12"/>
      <c r="TZN24" s="12"/>
      <c r="TZO24" s="12"/>
      <c r="TZP24" s="12"/>
      <c r="TZQ24" s="12"/>
      <c r="TZR24" s="12"/>
      <c r="TZS24" s="12"/>
      <c r="TZT24" s="12"/>
      <c r="TZU24" s="12"/>
      <c r="TZV24" s="12"/>
      <c r="TZW24" s="12"/>
      <c r="TZX24" s="12"/>
      <c r="TZY24" s="12"/>
      <c r="TZZ24" s="12"/>
      <c r="UAA24" s="12"/>
      <c r="UAB24" s="12"/>
      <c r="UAC24" s="12"/>
      <c r="UAD24" s="12"/>
      <c r="UAE24" s="12"/>
      <c r="UAF24" s="12"/>
      <c r="UAG24" s="12"/>
      <c r="UAH24" s="12"/>
      <c r="UAI24" s="12"/>
      <c r="UAJ24" s="12"/>
      <c r="UAK24" s="12"/>
      <c r="UAL24" s="12"/>
      <c r="UAM24" s="12"/>
      <c r="UAN24" s="12"/>
      <c r="UAO24" s="12"/>
      <c r="UAP24" s="12"/>
      <c r="UAQ24" s="12"/>
      <c r="UAR24" s="12"/>
      <c r="UAS24" s="12"/>
      <c r="UAT24" s="12"/>
      <c r="UAU24" s="12"/>
      <c r="UAV24" s="12"/>
      <c r="UAW24" s="12"/>
      <c r="UAX24" s="12"/>
      <c r="UAY24" s="12"/>
      <c r="UAZ24" s="12"/>
      <c r="UBA24" s="12"/>
      <c r="UBB24" s="12"/>
      <c r="UBC24" s="12"/>
      <c r="UBD24" s="12"/>
      <c r="UBE24" s="12"/>
      <c r="UBF24" s="12"/>
      <c r="UBG24" s="12"/>
      <c r="UBH24" s="12"/>
      <c r="UBI24" s="12"/>
      <c r="UBJ24" s="12"/>
      <c r="UBK24" s="12"/>
      <c r="UBL24" s="12"/>
      <c r="UBM24" s="12"/>
      <c r="UBN24" s="12"/>
      <c r="UBO24" s="12"/>
      <c r="UBP24" s="12"/>
      <c r="UBQ24" s="12"/>
      <c r="UBR24" s="12"/>
      <c r="UBS24" s="12"/>
      <c r="UBT24" s="12"/>
      <c r="UBU24" s="12"/>
      <c r="UBV24" s="12"/>
      <c r="UBW24" s="12"/>
      <c r="UBX24" s="12"/>
      <c r="UBY24" s="12"/>
      <c r="UBZ24" s="12"/>
      <c r="UCA24" s="12"/>
      <c r="UCB24" s="12"/>
      <c r="UCC24" s="12"/>
      <c r="UCD24" s="12"/>
      <c r="UCE24" s="12"/>
      <c r="UCF24" s="12"/>
      <c r="UCG24" s="12"/>
      <c r="UCH24" s="12"/>
      <c r="UCI24" s="12"/>
      <c r="UCJ24" s="12"/>
      <c r="UCK24" s="12"/>
      <c r="UCL24" s="12"/>
      <c r="UCM24" s="12"/>
      <c r="UCN24" s="12"/>
      <c r="UCO24" s="12"/>
      <c r="UCP24" s="12"/>
      <c r="UCQ24" s="12"/>
      <c r="UCR24" s="12"/>
      <c r="UCS24" s="12"/>
      <c r="UCT24" s="12"/>
      <c r="UCU24" s="12"/>
      <c r="UCV24" s="12"/>
      <c r="UCW24" s="12"/>
      <c r="UCX24" s="12"/>
      <c r="UCY24" s="12"/>
      <c r="UCZ24" s="12"/>
      <c r="UDA24" s="12"/>
      <c r="UDB24" s="12"/>
      <c r="UDC24" s="12"/>
      <c r="UDD24" s="12"/>
      <c r="UDE24" s="12"/>
      <c r="UDF24" s="12"/>
      <c r="UDG24" s="12"/>
      <c r="UDH24" s="12"/>
      <c r="UDI24" s="12"/>
      <c r="UDJ24" s="12"/>
      <c r="UDK24" s="12"/>
      <c r="UDL24" s="12"/>
      <c r="UDM24" s="12"/>
      <c r="UDN24" s="12"/>
      <c r="UDO24" s="12"/>
      <c r="UDP24" s="12"/>
      <c r="UDQ24" s="12"/>
      <c r="UDR24" s="12"/>
      <c r="UDS24" s="12"/>
      <c r="UDT24" s="12"/>
      <c r="UDU24" s="12"/>
      <c r="UDV24" s="12"/>
      <c r="UDW24" s="12"/>
      <c r="UDX24" s="12"/>
      <c r="UDY24" s="12"/>
      <c r="UDZ24" s="12"/>
      <c r="UEA24" s="12"/>
      <c r="UEB24" s="12"/>
      <c r="UEC24" s="12"/>
      <c r="UED24" s="12"/>
      <c r="UEE24" s="12"/>
      <c r="UEF24" s="12"/>
      <c r="UEG24" s="12"/>
      <c r="UEH24" s="12"/>
      <c r="UEI24" s="12"/>
      <c r="UEJ24" s="12"/>
      <c r="UEK24" s="12"/>
      <c r="UEL24" s="12"/>
      <c r="UEM24" s="12"/>
      <c r="UEN24" s="12"/>
      <c r="UEO24" s="12"/>
      <c r="UEP24" s="12"/>
      <c r="UEQ24" s="12"/>
      <c r="UER24" s="12"/>
      <c r="UES24" s="12"/>
      <c r="UET24" s="12"/>
      <c r="UEU24" s="12"/>
      <c r="UEV24" s="12"/>
      <c r="UEW24" s="12"/>
      <c r="UEX24" s="12"/>
      <c r="UEY24" s="12"/>
      <c r="UEZ24" s="12"/>
      <c r="UFA24" s="12"/>
      <c r="UFB24" s="12"/>
      <c r="UFC24" s="12"/>
      <c r="UFD24" s="12"/>
      <c r="UFE24" s="12"/>
      <c r="UFF24" s="12"/>
      <c r="UFG24" s="12"/>
      <c r="UFH24" s="12"/>
      <c r="UFI24" s="12"/>
      <c r="UFJ24" s="12"/>
      <c r="UFK24" s="12"/>
      <c r="UFL24" s="12"/>
      <c r="UFM24" s="12"/>
      <c r="UFN24" s="12"/>
      <c r="UFO24" s="12"/>
      <c r="UFP24" s="12"/>
      <c r="UFQ24" s="12"/>
      <c r="UFR24" s="12"/>
      <c r="UFS24" s="12"/>
      <c r="UFT24" s="12"/>
      <c r="UFU24" s="12"/>
      <c r="UFV24" s="12"/>
      <c r="UFW24" s="12"/>
      <c r="UFX24" s="12"/>
      <c r="UFY24" s="12"/>
      <c r="UFZ24" s="12"/>
      <c r="UGA24" s="12"/>
      <c r="UGB24" s="12"/>
      <c r="UGC24" s="12"/>
      <c r="UGD24" s="12"/>
      <c r="UGE24" s="12"/>
      <c r="UGF24" s="12"/>
      <c r="UGG24" s="12"/>
      <c r="UGH24" s="12"/>
      <c r="UGI24" s="12"/>
      <c r="UGJ24" s="12"/>
      <c r="UGK24" s="12"/>
      <c r="UGL24" s="12"/>
      <c r="UGM24" s="12"/>
      <c r="UGN24" s="12"/>
      <c r="UGO24" s="12"/>
      <c r="UGP24" s="12"/>
      <c r="UGQ24" s="12"/>
      <c r="UGR24" s="12"/>
      <c r="UGS24" s="12"/>
      <c r="UGT24" s="12"/>
      <c r="UGU24" s="12"/>
      <c r="UGV24" s="12"/>
      <c r="UGW24" s="12"/>
      <c r="UGX24" s="12"/>
      <c r="UGY24" s="12"/>
      <c r="UGZ24" s="12"/>
      <c r="UHA24" s="12"/>
      <c r="UHB24" s="12"/>
      <c r="UHC24" s="12"/>
      <c r="UHD24" s="12"/>
      <c r="UHE24" s="12"/>
      <c r="UHF24" s="12"/>
      <c r="UHG24" s="12"/>
      <c r="UHH24" s="12"/>
      <c r="UHI24" s="12"/>
      <c r="UHJ24" s="12"/>
      <c r="UHK24" s="12"/>
      <c r="UHL24" s="12"/>
      <c r="UHM24" s="12"/>
      <c r="UHN24" s="12"/>
      <c r="UHO24" s="12"/>
      <c r="UHP24" s="12"/>
      <c r="UHQ24" s="12"/>
      <c r="UHR24" s="12"/>
      <c r="UHS24" s="12"/>
      <c r="UHT24" s="12"/>
      <c r="UHU24" s="12"/>
      <c r="UHV24" s="12"/>
      <c r="UHW24" s="12"/>
      <c r="UHX24" s="12"/>
      <c r="UHY24" s="12"/>
      <c r="UHZ24" s="12"/>
      <c r="UIA24" s="12"/>
      <c r="UIB24" s="12"/>
      <c r="UIC24" s="12"/>
      <c r="UID24" s="12"/>
      <c r="UIE24" s="12"/>
      <c r="UIF24" s="12"/>
      <c r="UIG24" s="12"/>
      <c r="UIH24" s="12"/>
      <c r="UII24" s="12"/>
      <c r="UIJ24" s="12"/>
      <c r="UIK24" s="12"/>
      <c r="UIL24" s="12"/>
      <c r="UIM24" s="12"/>
      <c r="UIN24" s="12"/>
      <c r="UIO24" s="12"/>
      <c r="UIP24" s="12"/>
      <c r="UIQ24" s="12"/>
      <c r="UIR24" s="12"/>
      <c r="UIS24" s="12"/>
      <c r="UIT24" s="12"/>
      <c r="UIU24" s="12"/>
      <c r="UIV24" s="12"/>
      <c r="UIW24" s="12"/>
      <c r="UIX24" s="12"/>
      <c r="UIY24" s="12"/>
      <c r="UIZ24" s="12"/>
      <c r="UJA24" s="12"/>
      <c r="UJB24" s="12"/>
      <c r="UJC24" s="12"/>
      <c r="UJD24" s="12"/>
      <c r="UJE24" s="12"/>
      <c r="UJF24" s="12"/>
      <c r="UJG24" s="12"/>
      <c r="UJH24" s="12"/>
      <c r="UJI24" s="12"/>
      <c r="UJJ24" s="12"/>
      <c r="UJK24" s="12"/>
      <c r="UJL24" s="12"/>
      <c r="UJM24" s="12"/>
      <c r="UJN24" s="12"/>
      <c r="UJO24" s="12"/>
      <c r="UJP24" s="12"/>
      <c r="UJQ24" s="12"/>
      <c r="UJR24" s="12"/>
      <c r="UJS24" s="12"/>
      <c r="UJT24" s="12"/>
      <c r="UJU24" s="12"/>
      <c r="UJV24" s="12"/>
      <c r="UJW24" s="12"/>
      <c r="UJX24" s="12"/>
      <c r="UJY24" s="12"/>
      <c r="UJZ24" s="12"/>
      <c r="UKA24" s="12"/>
      <c r="UKB24" s="12"/>
      <c r="UKC24" s="12"/>
      <c r="UKD24" s="12"/>
      <c r="UKE24" s="12"/>
      <c r="UKF24" s="12"/>
      <c r="UKG24" s="12"/>
      <c r="UKH24" s="12"/>
      <c r="UKI24" s="12"/>
      <c r="UKJ24" s="12"/>
      <c r="UKK24" s="12"/>
      <c r="UKL24" s="12"/>
      <c r="UKM24" s="12"/>
      <c r="UKN24" s="12"/>
      <c r="UKO24" s="12"/>
      <c r="UKP24" s="12"/>
      <c r="UKQ24" s="12"/>
      <c r="UKR24" s="12"/>
      <c r="UKS24" s="12"/>
      <c r="UKT24" s="12"/>
      <c r="UKU24" s="12"/>
      <c r="UKV24" s="12"/>
      <c r="UKW24" s="12"/>
      <c r="UKX24" s="12"/>
      <c r="UKY24" s="12"/>
      <c r="UKZ24" s="12"/>
      <c r="ULA24" s="12"/>
      <c r="ULB24" s="12"/>
      <c r="ULC24" s="12"/>
      <c r="ULD24" s="12"/>
      <c r="ULE24" s="12"/>
      <c r="ULF24" s="12"/>
      <c r="ULG24" s="12"/>
      <c r="ULH24" s="12"/>
      <c r="ULI24" s="12"/>
      <c r="ULJ24" s="12"/>
      <c r="ULK24" s="12"/>
      <c r="ULL24" s="12"/>
      <c r="ULM24" s="12"/>
      <c r="ULN24" s="12"/>
      <c r="ULO24" s="12"/>
      <c r="ULP24" s="12"/>
      <c r="ULQ24" s="12"/>
      <c r="ULR24" s="12"/>
      <c r="ULS24" s="12"/>
      <c r="ULT24" s="12"/>
      <c r="ULU24" s="12"/>
      <c r="ULV24" s="12"/>
      <c r="ULW24" s="12"/>
      <c r="ULX24" s="12"/>
      <c r="ULY24" s="12"/>
      <c r="ULZ24" s="12"/>
      <c r="UMA24" s="12"/>
      <c r="UMB24" s="12"/>
      <c r="UMC24" s="12"/>
      <c r="UMD24" s="12"/>
      <c r="UME24" s="12"/>
      <c r="UMF24" s="12"/>
      <c r="UMG24" s="12"/>
      <c r="UMH24" s="12"/>
      <c r="UMI24" s="12"/>
      <c r="UMJ24" s="12"/>
      <c r="UMK24" s="12"/>
      <c r="UML24" s="12"/>
      <c r="UMM24" s="12"/>
      <c r="UMN24" s="12"/>
      <c r="UMO24" s="12"/>
      <c r="UMP24" s="12"/>
      <c r="UMQ24" s="12"/>
      <c r="UMR24" s="12"/>
      <c r="UMS24" s="12"/>
      <c r="UMT24" s="12"/>
      <c r="UMU24" s="12"/>
      <c r="UMV24" s="12"/>
      <c r="UMW24" s="12"/>
      <c r="UMX24" s="12"/>
      <c r="UMY24" s="12"/>
      <c r="UMZ24" s="12"/>
      <c r="UNA24" s="12"/>
      <c r="UNB24" s="12"/>
      <c r="UNC24" s="12"/>
      <c r="UND24" s="12"/>
      <c r="UNE24" s="12"/>
      <c r="UNF24" s="12"/>
      <c r="UNG24" s="12"/>
      <c r="UNH24" s="12"/>
      <c r="UNI24" s="12"/>
      <c r="UNJ24" s="12"/>
      <c r="UNK24" s="12"/>
      <c r="UNL24" s="12"/>
      <c r="UNM24" s="12"/>
      <c r="UNN24" s="12"/>
      <c r="UNO24" s="12"/>
      <c r="UNP24" s="12"/>
      <c r="UNQ24" s="12"/>
      <c r="UNR24" s="12"/>
      <c r="UNS24" s="12"/>
      <c r="UNT24" s="12"/>
      <c r="UNU24" s="12"/>
      <c r="UNV24" s="12"/>
      <c r="UNW24" s="12"/>
      <c r="UNX24" s="12"/>
      <c r="UNY24" s="12"/>
      <c r="UNZ24" s="12"/>
      <c r="UOA24" s="12"/>
      <c r="UOB24" s="12"/>
      <c r="UOC24" s="12"/>
      <c r="UOD24" s="12"/>
      <c r="UOE24" s="12"/>
      <c r="UOF24" s="12"/>
      <c r="UOG24" s="12"/>
      <c r="UOH24" s="12"/>
      <c r="UOI24" s="12"/>
      <c r="UOJ24" s="12"/>
      <c r="UOK24" s="12"/>
      <c r="UOL24" s="12"/>
      <c r="UOM24" s="12"/>
      <c r="UON24" s="12"/>
      <c r="UOO24" s="12"/>
      <c r="UOP24" s="12"/>
      <c r="UOQ24" s="12"/>
      <c r="UOR24" s="12"/>
      <c r="UOS24" s="12"/>
      <c r="UOT24" s="12"/>
      <c r="UOU24" s="12"/>
      <c r="UOV24" s="12"/>
      <c r="UOW24" s="12"/>
      <c r="UOX24" s="12"/>
      <c r="UOY24" s="12"/>
      <c r="UOZ24" s="12"/>
      <c r="UPA24" s="12"/>
      <c r="UPB24" s="12"/>
      <c r="UPC24" s="12"/>
      <c r="UPD24" s="12"/>
      <c r="UPE24" s="12"/>
      <c r="UPF24" s="12"/>
      <c r="UPG24" s="12"/>
      <c r="UPH24" s="12"/>
      <c r="UPI24" s="12"/>
      <c r="UPJ24" s="12"/>
      <c r="UPK24" s="12"/>
      <c r="UPL24" s="12"/>
      <c r="UPM24" s="12"/>
      <c r="UPN24" s="12"/>
      <c r="UPO24" s="12"/>
      <c r="UPP24" s="12"/>
      <c r="UPQ24" s="12"/>
      <c r="UPR24" s="12"/>
      <c r="UPS24" s="12"/>
      <c r="UPT24" s="12"/>
      <c r="UPU24" s="12"/>
      <c r="UPV24" s="12"/>
      <c r="UPW24" s="12"/>
      <c r="UPX24" s="12"/>
      <c r="UPY24" s="12"/>
      <c r="UPZ24" s="12"/>
      <c r="UQA24" s="12"/>
      <c r="UQB24" s="12"/>
      <c r="UQC24" s="12"/>
      <c r="UQD24" s="12"/>
      <c r="UQE24" s="12"/>
      <c r="UQF24" s="12"/>
      <c r="UQG24" s="12"/>
      <c r="UQH24" s="12"/>
      <c r="UQI24" s="12"/>
      <c r="UQJ24" s="12"/>
      <c r="UQK24" s="12"/>
      <c r="UQL24" s="12"/>
      <c r="UQM24" s="12"/>
      <c r="UQN24" s="12"/>
      <c r="UQO24" s="12"/>
      <c r="UQP24" s="12"/>
      <c r="UQQ24" s="12"/>
      <c r="UQR24" s="12"/>
      <c r="UQS24" s="12"/>
      <c r="UQT24" s="12"/>
      <c r="UQU24" s="12"/>
      <c r="UQV24" s="12"/>
      <c r="UQW24" s="12"/>
      <c r="UQX24" s="12"/>
      <c r="UQY24" s="12"/>
      <c r="UQZ24" s="12"/>
      <c r="URA24" s="12"/>
      <c r="URB24" s="12"/>
      <c r="URC24" s="12"/>
      <c r="URD24" s="12"/>
      <c r="URE24" s="12"/>
      <c r="URF24" s="12"/>
      <c r="URG24" s="12"/>
      <c r="URH24" s="12"/>
      <c r="URI24" s="12"/>
      <c r="URJ24" s="12"/>
      <c r="URK24" s="12"/>
      <c r="URL24" s="12"/>
      <c r="URM24" s="12"/>
      <c r="URN24" s="12"/>
      <c r="URO24" s="12"/>
      <c r="URP24" s="12"/>
      <c r="URQ24" s="12"/>
      <c r="URR24" s="12"/>
      <c r="URS24" s="12"/>
      <c r="URT24" s="12"/>
      <c r="URU24" s="12"/>
      <c r="URV24" s="12"/>
      <c r="URW24" s="12"/>
      <c r="URX24" s="12"/>
      <c r="URY24" s="12"/>
      <c r="URZ24" s="12"/>
      <c r="USA24" s="12"/>
      <c r="USB24" s="12"/>
      <c r="USC24" s="12"/>
      <c r="USD24" s="12"/>
      <c r="USE24" s="12"/>
      <c r="USF24" s="12"/>
      <c r="USG24" s="12"/>
      <c r="USH24" s="12"/>
      <c r="USI24" s="12"/>
      <c r="USJ24" s="12"/>
      <c r="USK24" s="12"/>
      <c r="USL24" s="12"/>
      <c r="USM24" s="12"/>
      <c r="USN24" s="12"/>
      <c r="USO24" s="12"/>
      <c r="USP24" s="12"/>
      <c r="USQ24" s="12"/>
      <c r="USR24" s="12"/>
      <c r="USS24" s="12"/>
      <c r="UST24" s="12"/>
      <c r="USU24" s="12"/>
      <c r="USV24" s="12"/>
      <c r="USW24" s="12"/>
      <c r="USX24" s="12"/>
      <c r="USY24" s="12"/>
      <c r="USZ24" s="12"/>
      <c r="UTA24" s="12"/>
      <c r="UTB24" s="12"/>
      <c r="UTC24" s="12"/>
      <c r="UTD24" s="12"/>
      <c r="UTE24" s="12"/>
      <c r="UTF24" s="12"/>
      <c r="UTG24" s="12"/>
      <c r="UTH24" s="12"/>
      <c r="UTI24" s="12"/>
      <c r="UTJ24" s="12"/>
      <c r="UTK24" s="12"/>
      <c r="UTL24" s="12"/>
      <c r="UTM24" s="12"/>
      <c r="UTN24" s="12"/>
      <c r="UTO24" s="12"/>
      <c r="UTP24" s="12"/>
      <c r="UTQ24" s="12"/>
      <c r="UTR24" s="12"/>
      <c r="UTS24" s="12"/>
      <c r="UTT24" s="12"/>
      <c r="UTU24" s="12"/>
      <c r="UTV24" s="12"/>
      <c r="UTW24" s="12"/>
      <c r="UTX24" s="12"/>
      <c r="UTY24" s="12"/>
      <c r="UTZ24" s="12"/>
      <c r="UUA24" s="12"/>
      <c r="UUB24" s="12"/>
      <c r="UUC24" s="12"/>
      <c r="UUD24" s="12"/>
      <c r="UUE24" s="12"/>
      <c r="UUF24" s="12"/>
      <c r="UUG24" s="12"/>
      <c r="UUH24" s="12"/>
      <c r="UUI24" s="12"/>
      <c r="UUJ24" s="12"/>
      <c r="UUK24" s="12"/>
      <c r="UUL24" s="12"/>
      <c r="UUM24" s="12"/>
      <c r="UUN24" s="12"/>
      <c r="UUO24" s="12"/>
      <c r="UUP24" s="12"/>
      <c r="UUQ24" s="12"/>
      <c r="UUR24" s="12"/>
      <c r="UUS24" s="12"/>
      <c r="UUT24" s="12"/>
      <c r="UUU24" s="12"/>
      <c r="UUV24" s="12"/>
      <c r="UUW24" s="12"/>
      <c r="UUX24" s="12"/>
      <c r="UUY24" s="12"/>
      <c r="UUZ24" s="12"/>
      <c r="UVA24" s="12"/>
      <c r="UVB24" s="12"/>
      <c r="UVC24" s="12"/>
      <c r="UVD24" s="12"/>
      <c r="UVE24" s="12"/>
      <c r="UVF24" s="12"/>
      <c r="UVG24" s="12"/>
      <c r="UVH24" s="12"/>
      <c r="UVI24" s="12"/>
      <c r="UVJ24" s="12"/>
      <c r="UVK24" s="12"/>
      <c r="UVL24" s="12"/>
      <c r="UVM24" s="12"/>
      <c r="UVN24" s="12"/>
      <c r="UVO24" s="12"/>
      <c r="UVP24" s="12"/>
      <c r="UVQ24" s="12"/>
      <c r="UVR24" s="12"/>
      <c r="UVS24" s="12"/>
      <c r="UVT24" s="12"/>
      <c r="UVU24" s="12"/>
      <c r="UVV24" s="12"/>
      <c r="UVW24" s="12"/>
      <c r="UVX24" s="12"/>
      <c r="UVY24" s="12"/>
      <c r="UVZ24" s="12"/>
      <c r="UWA24" s="12"/>
      <c r="UWB24" s="12"/>
      <c r="UWC24" s="12"/>
      <c r="UWD24" s="12"/>
      <c r="UWE24" s="12"/>
      <c r="UWF24" s="12"/>
      <c r="UWG24" s="12"/>
      <c r="UWH24" s="12"/>
      <c r="UWI24" s="12"/>
      <c r="UWJ24" s="12"/>
      <c r="UWK24" s="12"/>
      <c r="UWL24" s="12"/>
      <c r="UWM24" s="12"/>
      <c r="UWN24" s="12"/>
      <c r="UWO24" s="12"/>
      <c r="UWP24" s="12"/>
      <c r="UWQ24" s="12"/>
      <c r="UWR24" s="12"/>
      <c r="UWS24" s="12"/>
      <c r="UWT24" s="12"/>
      <c r="UWU24" s="12"/>
      <c r="UWV24" s="12"/>
      <c r="UWW24" s="12"/>
      <c r="UWX24" s="12"/>
      <c r="UWY24" s="12"/>
      <c r="UWZ24" s="12"/>
      <c r="UXA24" s="12"/>
      <c r="UXB24" s="12"/>
      <c r="UXC24" s="12"/>
      <c r="UXD24" s="12"/>
      <c r="UXE24" s="12"/>
      <c r="UXF24" s="12"/>
      <c r="UXG24" s="12"/>
      <c r="UXH24" s="12"/>
      <c r="UXI24" s="12"/>
      <c r="UXJ24" s="12"/>
      <c r="UXK24" s="12"/>
      <c r="UXL24" s="12"/>
      <c r="UXM24" s="12"/>
      <c r="UXN24" s="12"/>
      <c r="UXO24" s="12"/>
      <c r="UXP24" s="12"/>
      <c r="UXQ24" s="12"/>
      <c r="UXR24" s="12"/>
      <c r="UXS24" s="12"/>
      <c r="UXT24" s="12"/>
      <c r="UXU24" s="12"/>
      <c r="UXV24" s="12"/>
      <c r="UXW24" s="12"/>
      <c r="UXX24" s="12"/>
      <c r="UXY24" s="12"/>
      <c r="UXZ24" s="12"/>
      <c r="UYA24" s="12"/>
      <c r="UYB24" s="12"/>
      <c r="UYC24" s="12"/>
      <c r="UYD24" s="12"/>
      <c r="UYE24" s="12"/>
      <c r="UYF24" s="12"/>
      <c r="UYG24" s="12"/>
      <c r="UYH24" s="12"/>
      <c r="UYI24" s="12"/>
      <c r="UYJ24" s="12"/>
      <c r="UYK24" s="12"/>
      <c r="UYL24" s="12"/>
      <c r="UYM24" s="12"/>
      <c r="UYN24" s="12"/>
      <c r="UYO24" s="12"/>
      <c r="UYP24" s="12"/>
      <c r="UYQ24" s="12"/>
      <c r="UYR24" s="12"/>
      <c r="UYS24" s="12"/>
      <c r="UYT24" s="12"/>
      <c r="UYU24" s="12"/>
      <c r="UYV24" s="12"/>
      <c r="UYW24" s="12"/>
      <c r="UYX24" s="12"/>
      <c r="UYY24" s="12"/>
      <c r="UYZ24" s="12"/>
      <c r="UZA24" s="12"/>
      <c r="UZB24" s="12"/>
      <c r="UZC24" s="12"/>
      <c r="UZD24" s="12"/>
      <c r="UZE24" s="12"/>
      <c r="UZF24" s="12"/>
      <c r="UZG24" s="12"/>
      <c r="UZH24" s="12"/>
      <c r="UZI24" s="12"/>
      <c r="UZJ24" s="12"/>
      <c r="UZK24" s="12"/>
      <c r="UZL24" s="12"/>
      <c r="UZM24" s="12"/>
      <c r="UZN24" s="12"/>
      <c r="UZO24" s="12"/>
      <c r="UZP24" s="12"/>
      <c r="UZQ24" s="12"/>
      <c r="UZR24" s="12"/>
      <c r="UZS24" s="12"/>
      <c r="UZT24" s="12"/>
      <c r="UZU24" s="12"/>
      <c r="UZV24" s="12"/>
      <c r="UZW24" s="12"/>
      <c r="UZX24" s="12"/>
      <c r="UZY24" s="12"/>
      <c r="UZZ24" s="12"/>
      <c r="VAA24" s="12"/>
      <c r="VAB24" s="12"/>
      <c r="VAC24" s="12"/>
      <c r="VAD24" s="12"/>
      <c r="VAE24" s="12"/>
      <c r="VAF24" s="12"/>
      <c r="VAG24" s="12"/>
      <c r="VAH24" s="12"/>
      <c r="VAI24" s="12"/>
      <c r="VAJ24" s="12"/>
      <c r="VAK24" s="12"/>
      <c r="VAL24" s="12"/>
      <c r="VAM24" s="12"/>
      <c r="VAN24" s="12"/>
      <c r="VAO24" s="12"/>
      <c r="VAP24" s="12"/>
      <c r="VAQ24" s="12"/>
      <c r="VAR24" s="12"/>
      <c r="VAS24" s="12"/>
      <c r="VAT24" s="12"/>
      <c r="VAU24" s="12"/>
      <c r="VAV24" s="12"/>
      <c r="VAW24" s="12"/>
      <c r="VAX24" s="12"/>
      <c r="VAY24" s="12"/>
      <c r="VAZ24" s="12"/>
      <c r="VBA24" s="12"/>
      <c r="VBB24" s="12"/>
      <c r="VBC24" s="12"/>
      <c r="VBD24" s="12"/>
      <c r="VBE24" s="12"/>
      <c r="VBF24" s="12"/>
      <c r="VBG24" s="12"/>
      <c r="VBH24" s="12"/>
      <c r="VBI24" s="12"/>
      <c r="VBJ24" s="12"/>
      <c r="VBK24" s="12"/>
      <c r="VBL24" s="12"/>
      <c r="VBM24" s="12"/>
      <c r="VBN24" s="12"/>
      <c r="VBO24" s="12"/>
      <c r="VBP24" s="12"/>
      <c r="VBQ24" s="12"/>
      <c r="VBR24" s="12"/>
      <c r="VBS24" s="12"/>
      <c r="VBT24" s="12"/>
      <c r="VBU24" s="12"/>
      <c r="VBV24" s="12"/>
      <c r="VBW24" s="12"/>
      <c r="VBX24" s="12"/>
      <c r="VBY24" s="12"/>
      <c r="VBZ24" s="12"/>
      <c r="VCA24" s="12"/>
      <c r="VCB24" s="12"/>
      <c r="VCC24" s="12"/>
      <c r="VCD24" s="12"/>
      <c r="VCE24" s="12"/>
      <c r="VCF24" s="12"/>
      <c r="VCG24" s="12"/>
      <c r="VCH24" s="12"/>
      <c r="VCI24" s="12"/>
      <c r="VCJ24" s="12"/>
      <c r="VCK24" s="12"/>
      <c r="VCL24" s="12"/>
      <c r="VCM24" s="12"/>
      <c r="VCN24" s="12"/>
      <c r="VCO24" s="12"/>
      <c r="VCP24" s="12"/>
      <c r="VCQ24" s="12"/>
      <c r="VCR24" s="12"/>
      <c r="VCS24" s="12"/>
      <c r="VCT24" s="12"/>
      <c r="VCU24" s="12"/>
      <c r="VCV24" s="12"/>
      <c r="VCW24" s="12"/>
      <c r="VCX24" s="12"/>
      <c r="VCY24" s="12"/>
      <c r="VCZ24" s="12"/>
      <c r="VDA24" s="12"/>
      <c r="VDB24" s="12"/>
      <c r="VDC24" s="12"/>
      <c r="VDD24" s="12"/>
      <c r="VDE24" s="12"/>
      <c r="VDF24" s="12"/>
      <c r="VDG24" s="12"/>
      <c r="VDH24" s="12"/>
      <c r="VDI24" s="12"/>
      <c r="VDJ24" s="12"/>
      <c r="VDK24" s="12"/>
      <c r="VDL24" s="12"/>
      <c r="VDM24" s="12"/>
      <c r="VDN24" s="12"/>
      <c r="VDO24" s="12"/>
      <c r="VDP24" s="12"/>
      <c r="VDQ24" s="12"/>
      <c r="VDR24" s="12"/>
      <c r="VDS24" s="12"/>
      <c r="VDT24" s="12"/>
      <c r="VDU24" s="12"/>
      <c r="VDV24" s="12"/>
      <c r="VDW24" s="12"/>
      <c r="VDX24" s="12"/>
      <c r="VDY24" s="12"/>
      <c r="VDZ24" s="12"/>
      <c r="VEA24" s="12"/>
      <c r="VEB24" s="12"/>
      <c r="VEC24" s="12"/>
      <c r="VED24" s="12"/>
      <c r="VEE24" s="12"/>
      <c r="VEF24" s="12"/>
      <c r="VEG24" s="12"/>
      <c r="VEH24" s="12"/>
      <c r="VEI24" s="12"/>
      <c r="VEJ24" s="12"/>
      <c r="VEK24" s="12"/>
      <c r="VEL24" s="12"/>
      <c r="VEM24" s="12"/>
      <c r="VEN24" s="12"/>
      <c r="VEO24" s="12"/>
      <c r="VEP24" s="12"/>
      <c r="VEQ24" s="12"/>
      <c r="VER24" s="12"/>
      <c r="VES24" s="12"/>
      <c r="VET24" s="12"/>
      <c r="VEU24" s="12"/>
      <c r="VEV24" s="12"/>
      <c r="VEW24" s="12"/>
      <c r="VEX24" s="12"/>
      <c r="VEY24" s="12"/>
      <c r="VEZ24" s="12"/>
      <c r="VFA24" s="12"/>
      <c r="VFB24" s="12"/>
      <c r="VFC24" s="12"/>
      <c r="VFD24" s="12"/>
      <c r="VFE24" s="12"/>
      <c r="VFF24" s="12"/>
      <c r="VFG24" s="12"/>
      <c r="VFH24" s="12"/>
      <c r="VFI24" s="12"/>
      <c r="VFJ24" s="12"/>
      <c r="VFK24" s="12"/>
      <c r="VFL24" s="12"/>
      <c r="VFM24" s="12"/>
      <c r="VFN24" s="12"/>
      <c r="VFO24" s="12"/>
      <c r="VFP24" s="12"/>
      <c r="VFQ24" s="12"/>
      <c r="VFR24" s="12"/>
      <c r="VFS24" s="12"/>
      <c r="VFT24" s="12"/>
      <c r="VFU24" s="12"/>
      <c r="VFV24" s="12"/>
      <c r="VFW24" s="12"/>
      <c r="VFX24" s="12"/>
      <c r="VFY24" s="12"/>
      <c r="VFZ24" s="12"/>
      <c r="VGA24" s="12"/>
      <c r="VGB24" s="12"/>
      <c r="VGC24" s="12"/>
      <c r="VGD24" s="12"/>
      <c r="VGE24" s="12"/>
      <c r="VGF24" s="12"/>
      <c r="VGG24" s="12"/>
      <c r="VGH24" s="12"/>
      <c r="VGI24" s="12"/>
      <c r="VGJ24" s="12"/>
      <c r="VGK24" s="12"/>
      <c r="VGL24" s="12"/>
      <c r="VGM24" s="12"/>
      <c r="VGN24" s="12"/>
      <c r="VGO24" s="12"/>
      <c r="VGP24" s="12"/>
      <c r="VGQ24" s="12"/>
      <c r="VGR24" s="12"/>
      <c r="VGS24" s="12"/>
      <c r="VGT24" s="12"/>
      <c r="VGU24" s="12"/>
      <c r="VGV24" s="12"/>
      <c r="VGW24" s="12"/>
      <c r="VGX24" s="12"/>
      <c r="VGY24" s="12"/>
      <c r="VGZ24" s="12"/>
      <c r="VHA24" s="12"/>
      <c r="VHB24" s="12"/>
      <c r="VHC24" s="12"/>
      <c r="VHD24" s="12"/>
      <c r="VHE24" s="12"/>
      <c r="VHF24" s="12"/>
      <c r="VHG24" s="12"/>
      <c r="VHH24" s="12"/>
      <c r="VHI24" s="12"/>
      <c r="VHJ24" s="12"/>
      <c r="VHK24" s="12"/>
      <c r="VHL24" s="12"/>
      <c r="VHM24" s="12"/>
      <c r="VHN24" s="12"/>
      <c r="VHO24" s="12"/>
      <c r="VHP24" s="12"/>
      <c r="VHQ24" s="12"/>
      <c r="VHR24" s="12"/>
      <c r="VHS24" s="12"/>
      <c r="VHT24" s="12"/>
      <c r="VHU24" s="12"/>
      <c r="VHV24" s="12"/>
      <c r="VHW24" s="12"/>
      <c r="VHX24" s="12"/>
      <c r="VHY24" s="12"/>
      <c r="VHZ24" s="12"/>
      <c r="VIA24" s="12"/>
      <c r="VIB24" s="12"/>
      <c r="VIC24" s="12"/>
      <c r="VID24" s="12"/>
      <c r="VIE24" s="12"/>
      <c r="VIF24" s="12"/>
      <c r="VIG24" s="12"/>
      <c r="VIH24" s="12"/>
      <c r="VII24" s="12"/>
      <c r="VIJ24" s="12"/>
      <c r="VIK24" s="12"/>
      <c r="VIL24" s="12"/>
      <c r="VIM24" s="12"/>
      <c r="VIN24" s="12"/>
      <c r="VIO24" s="12"/>
      <c r="VIP24" s="12"/>
      <c r="VIQ24" s="12"/>
      <c r="VIR24" s="12"/>
      <c r="VIS24" s="12"/>
      <c r="VIT24" s="12"/>
      <c r="VIU24" s="12"/>
      <c r="VIV24" s="12"/>
      <c r="VIW24" s="12"/>
      <c r="VIX24" s="12"/>
      <c r="VIY24" s="12"/>
      <c r="VIZ24" s="12"/>
      <c r="VJA24" s="12"/>
      <c r="VJB24" s="12"/>
      <c r="VJC24" s="12"/>
      <c r="VJD24" s="12"/>
      <c r="VJE24" s="12"/>
      <c r="VJF24" s="12"/>
      <c r="VJG24" s="12"/>
      <c r="VJH24" s="12"/>
      <c r="VJI24" s="12"/>
      <c r="VJJ24" s="12"/>
      <c r="VJK24" s="12"/>
      <c r="VJL24" s="12"/>
      <c r="VJM24" s="12"/>
      <c r="VJN24" s="12"/>
      <c r="VJO24" s="12"/>
      <c r="VJP24" s="12"/>
      <c r="VJQ24" s="12"/>
      <c r="VJR24" s="12"/>
      <c r="VJS24" s="12"/>
      <c r="VJT24" s="12"/>
      <c r="VJU24" s="12"/>
      <c r="VJV24" s="12"/>
      <c r="VJW24" s="12"/>
      <c r="VJX24" s="12"/>
      <c r="VJY24" s="12"/>
      <c r="VJZ24" s="12"/>
      <c r="VKA24" s="12"/>
      <c r="VKB24" s="12"/>
      <c r="VKC24" s="12"/>
      <c r="VKD24" s="12"/>
      <c r="VKE24" s="12"/>
      <c r="VKF24" s="12"/>
      <c r="VKG24" s="12"/>
      <c r="VKH24" s="12"/>
      <c r="VKI24" s="12"/>
      <c r="VKJ24" s="12"/>
      <c r="VKK24" s="12"/>
      <c r="VKL24" s="12"/>
      <c r="VKM24" s="12"/>
      <c r="VKN24" s="12"/>
      <c r="VKO24" s="12"/>
      <c r="VKP24" s="12"/>
      <c r="VKQ24" s="12"/>
      <c r="VKR24" s="12"/>
      <c r="VKS24" s="12"/>
      <c r="VKT24" s="12"/>
      <c r="VKU24" s="12"/>
      <c r="VKV24" s="12"/>
      <c r="VKW24" s="12"/>
      <c r="VKX24" s="12"/>
      <c r="VKY24" s="12"/>
      <c r="VKZ24" s="12"/>
      <c r="VLA24" s="12"/>
      <c r="VLB24" s="12"/>
      <c r="VLC24" s="12"/>
      <c r="VLD24" s="12"/>
      <c r="VLE24" s="12"/>
      <c r="VLF24" s="12"/>
      <c r="VLG24" s="12"/>
      <c r="VLH24" s="12"/>
      <c r="VLI24" s="12"/>
      <c r="VLJ24" s="12"/>
      <c r="VLK24" s="12"/>
      <c r="VLL24" s="12"/>
      <c r="VLM24" s="12"/>
      <c r="VLN24" s="12"/>
      <c r="VLO24" s="12"/>
      <c r="VLP24" s="12"/>
      <c r="VLQ24" s="12"/>
      <c r="VLR24" s="12"/>
      <c r="VLS24" s="12"/>
      <c r="VLT24" s="12"/>
      <c r="VLU24" s="12"/>
      <c r="VLV24" s="12"/>
      <c r="VLW24" s="12"/>
      <c r="VLX24" s="12"/>
      <c r="VLY24" s="12"/>
      <c r="VLZ24" s="12"/>
      <c r="VMA24" s="12"/>
      <c r="VMB24" s="12"/>
      <c r="VMC24" s="12"/>
      <c r="VMD24" s="12"/>
      <c r="VME24" s="12"/>
      <c r="VMF24" s="12"/>
      <c r="VMG24" s="12"/>
      <c r="VMH24" s="12"/>
      <c r="VMI24" s="12"/>
      <c r="VMJ24" s="12"/>
      <c r="VMK24" s="12"/>
      <c r="VML24" s="12"/>
      <c r="VMM24" s="12"/>
      <c r="VMN24" s="12"/>
      <c r="VMO24" s="12"/>
      <c r="VMP24" s="12"/>
      <c r="VMQ24" s="12"/>
      <c r="VMR24" s="12"/>
      <c r="VMS24" s="12"/>
      <c r="VMT24" s="12"/>
      <c r="VMU24" s="12"/>
      <c r="VMV24" s="12"/>
      <c r="VMW24" s="12"/>
      <c r="VMX24" s="12"/>
      <c r="VMY24" s="12"/>
      <c r="VMZ24" s="12"/>
      <c r="VNA24" s="12"/>
      <c r="VNB24" s="12"/>
      <c r="VNC24" s="12"/>
      <c r="VND24" s="12"/>
      <c r="VNE24" s="12"/>
      <c r="VNF24" s="12"/>
      <c r="VNG24" s="12"/>
      <c r="VNH24" s="12"/>
      <c r="VNI24" s="12"/>
      <c r="VNJ24" s="12"/>
      <c r="VNK24" s="12"/>
      <c r="VNL24" s="12"/>
      <c r="VNM24" s="12"/>
      <c r="VNN24" s="12"/>
      <c r="VNO24" s="12"/>
      <c r="VNP24" s="12"/>
      <c r="VNQ24" s="12"/>
      <c r="VNR24" s="12"/>
      <c r="VNS24" s="12"/>
      <c r="VNT24" s="12"/>
      <c r="VNU24" s="12"/>
      <c r="VNV24" s="12"/>
      <c r="VNW24" s="12"/>
      <c r="VNX24" s="12"/>
      <c r="VNY24" s="12"/>
      <c r="VNZ24" s="12"/>
      <c r="VOA24" s="12"/>
      <c r="VOB24" s="12"/>
      <c r="VOC24" s="12"/>
      <c r="VOD24" s="12"/>
      <c r="VOE24" s="12"/>
      <c r="VOF24" s="12"/>
      <c r="VOG24" s="12"/>
      <c r="VOH24" s="12"/>
      <c r="VOI24" s="12"/>
      <c r="VOJ24" s="12"/>
      <c r="VOK24" s="12"/>
      <c r="VOL24" s="12"/>
      <c r="VOM24" s="12"/>
      <c r="VON24" s="12"/>
      <c r="VOO24" s="12"/>
      <c r="VOP24" s="12"/>
      <c r="VOQ24" s="12"/>
      <c r="VOR24" s="12"/>
      <c r="VOS24" s="12"/>
      <c r="VOT24" s="12"/>
      <c r="VOU24" s="12"/>
      <c r="VOV24" s="12"/>
      <c r="VOW24" s="12"/>
      <c r="VOX24" s="12"/>
      <c r="VOY24" s="12"/>
      <c r="VOZ24" s="12"/>
      <c r="VPA24" s="12"/>
      <c r="VPB24" s="12"/>
      <c r="VPC24" s="12"/>
      <c r="VPD24" s="12"/>
      <c r="VPE24" s="12"/>
      <c r="VPF24" s="12"/>
      <c r="VPG24" s="12"/>
      <c r="VPH24" s="12"/>
      <c r="VPI24" s="12"/>
      <c r="VPJ24" s="12"/>
      <c r="VPK24" s="12"/>
      <c r="VPL24" s="12"/>
      <c r="VPM24" s="12"/>
      <c r="VPN24" s="12"/>
      <c r="VPO24" s="12"/>
      <c r="VPP24" s="12"/>
      <c r="VPQ24" s="12"/>
      <c r="VPR24" s="12"/>
      <c r="VPS24" s="12"/>
      <c r="VPT24" s="12"/>
      <c r="VPU24" s="12"/>
      <c r="VPV24" s="12"/>
      <c r="VPW24" s="12"/>
      <c r="VPX24" s="12"/>
      <c r="VPY24" s="12"/>
      <c r="VPZ24" s="12"/>
      <c r="VQA24" s="12"/>
      <c r="VQB24" s="12"/>
      <c r="VQC24" s="12"/>
      <c r="VQD24" s="12"/>
      <c r="VQE24" s="12"/>
      <c r="VQF24" s="12"/>
      <c r="VQG24" s="12"/>
      <c r="VQH24" s="12"/>
      <c r="VQI24" s="12"/>
      <c r="VQJ24" s="12"/>
      <c r="VQK24" s="12"/>
      <c r="VQL24" s="12"/>
      <c r="VQM24" s="12"/>
      <c r="VQN24" s="12"/>
      <c r="VQO24" s="12"/>
      <c r="VQP24" s="12"/>
      <c r="VQQ24" s="12"/>
      <c r="VQR24" s="12"/>
      <c r="VQS24" s="12"/>
      <c r="VQT24" s="12"/>
      <c r="VQU24" s="12"/>
      <c r="VQV24" s="12"/>
      <c r="VQW24" s="12"/>
      <c r="VQX24" s="12"/>
      <c r="VQY24" s="12"/>
      <c r="VQZ24" s="12"/>
      <c r="VRA24" s="12"/>
      <c r="VRB24" s="12"/>
      <c r="VRC24" s="12"/>
      <c r="VRD24" s="12"/>
      <c r="VRE24" s="12"/>
      <c r="VRF24" s="12"/>
      <c r="VRG24" s="12"/>
      <c r="VRH24" s="12"/>
      <c r="VRI24" s="12"/>
      <c r="VRJ24" s="12"/>
      <c r="VRK24" s="12"/>
      <c r="VRL24" s="12"/>
      <c r="VRM24" s="12"/>
      <c r="VRN24" s="12"/>
      <c r="VRO24" s="12"/>
      <c r="VRP24" s="12"/>
      <c r="VRQ24" s="12"/>
      <c r="VRR24" s="12"/>
      <c r="VRS24" s="12"/>
      <c r="VRT24" s="12"/>
      <c r="VRU24" s="12"/>
      <c r="VRV24" s="12"/>
      <c r="VRW24" s="12"/>
      <c r="VRX24" s="12"/>
      <c r="VRY24" s="12"/>
      <c r="VRZ24" s="12"/>
      <c r="VSA24" s="12"/>
      <c r="VSB24" s="12"/>
      <c r="VSC24" s="12"/>
      <c r="VSD24" s="12"/>
      <c r="VSE24" s="12"/>
      <c r="VSF24" s="12"/>
      <c r="VSG24" s="12"/>
      <c r="VSH24" s="12"/>
      <c r="VSI24" s="12"/>
      <c r="VSJ24" s="12"/>
      <c r="VSK24" s="12"/>
      <c r="VSL24" s="12"/>
      <c r="VSM24" s="12"/>
      <c r="VSN24" s="12"/>
      <c r="VSO24" s="12"/>
      <c r="VSP24" s="12"/>
      <c r="VSQ24" s="12"/>
      <c r="VSR24" s="12"/>
      <c r="VSS24" s="12"/>
      <c r="VST24" s="12"/>
      <c r="VSU24" s="12"/>
      <c r="VSV24" s="12"/>
      <c r="VSW24" s="12"/>
      <c r="VSX24" s="12"/>
      <c r="VSY24" s="12"/>
      <c r="VSZ24" s="12"/>
      <c r="VTA24" s="12"/>
      <c r="VTB24" s="12"/>
      <c r="VTC24" s="12"/>
      <c r="VTD24" s="12"/>
      <c r="VTE24" s="12"/>
      <c r="VTF24" s="12"/>
      <c r="VTG24" s="12"/>
      <c r="VTH24" s="12"/>
      <c r="VTI24" s="12"/>
      <c r="VTJ24" s="12"/>
      <c r="VTK24" s="12"/>
      <c r="VTL24" s="12"/>
      <c r="VTM24" s="12"/>
      <c r="VTN24" s="12"/>
      <c r="VTO24" s="12"/>
      <c r="VTP24" s="12"/>
      <c r="VTQ24" s="12"/>
      <c r="VTR24" s="12"/>
      <c r="VTS24" s="12"/>
      <c r="VTT24" s="12"/>
      <c r="VTU24" s="12"/>
      <c r="VTV24" s="12"/>
      <c r="VTW24" s="12"/>
      <c r="VTX24" s="12"/>
      <c r="VTY24" s="12"/>
      <c r="VTZ24" s="12"/>
      <c r="VUA24" s="12"/>
      <c r="VUB24" s="12"/>
      <c r="VUC24" s="12"/>
      <c r="VUD24" s="12"/>
      <c r="VUE24" s="12"/>
      <c r="VUF24" s="12"/>
      <c r="VUG24" s="12"/>
      <c r="VUH24" s="12"/>
      <c r="VUI24" s="12"/>
      <c r="VUJ24" s="12"/>
      <c r="VUK24" s="12"/>
      <c r="VUL24" s="12"/>
      <c r="VUM24" s="12"/>
      <c r="VUN24" s="12"/>
      <c r="VUO24" s="12"/>
      <c r="VUP24" s="12"/>
      <c r="VUQ24" s="12"/>
      <c r="VUR24" s="12"/>
      <c r="VUS24" s="12"/>
      <c r="VUT24" s="12"/>
      <c r="VUU24" s="12"/>
      <c r="VUV24" s="12"/>
      <c r="VUW24" s="12"/>
      <c r="VUX24" s="12"/>
      <c r="VUY24" s="12"/>
      <c r="VUZ24" s="12"/>
      <c r="VVA24" s="12"/>
      <c r="VVB24" s="12"/>
      <c r="VVC24" s="12"/>
      <c r="VVD24" s="12"/>
      <c r="VVE24" s="12"/>
      <c r="VVF24" s="12"/>
      <c r="VVG24" s="12"/>
      <c r="VVH24" s="12"/>
      <c r="VVI24" s="12"/>
      <c r="VVJ24" s="12"/>
      <c r="VVK24" s="12"/>
      <c r="VVL24" s="12"/>
      <c r="VVM24" s="12"/>
      <c r="VVN24" s="12"/>
      <c r="VVO24" s="12"/>
      <c r="VVP24" s="12"/>
      <c r="VVQ24" s="12"/>
      <c r="VVR24" s="12"/>
      <c r="VVS24" s="12"/>
      <c r="VVT24" s="12"/>
      <c r="VVU24" s="12"/>
      <c r="VVV24" s="12"/>
      <c r="VVW24" s="12"/>
      <c r="VVX24" s="12"/>
      <c r="VVY24" s="12"/>
      <c r="VVZ24" s="12"/>
      <c r="VWA24" s="12"/>
      <c r="VWB24" s="12"/>
      <c r="VWC24" s="12"/>
      <c r="VWD24" s="12"/>
      <c r="VWE24" s="12"/>
      <c r="VWF24" s="12"/>
      <c r="VWG24" s="12"/>
      <c r="VWH24" s="12"/>
      <c r="VWI24" s="12"/>
      <c r="VWJ24" s="12"/>
      <c r="VWK24" s="12"/>
      <c r="VWL24" s="12"/>
      <c r="VWM24" s="12"/>
      <c r="VWN24" s="12"/>
      <c r="VWO24" s="12"/>
      <c r="VWP24" s="12"/>
      <c r="VWQ24" s="12"/>
      <c r="VWR24" s="12"/>
      <c r="VWS24" s="12"/>
      <c r="VWT24" s="12"/>
      <c r="VWU24" s="12"/>
      <c r="VWV24" s="12"/>
      <c r="VWW24" s="12"/>
      <c r="VWX24" s="12"/>
      <c r="VWY24" s="12"/>
      <c r="VWZ24" s="12"/>
      <c r="VXA24" s="12"/>
      <c r="VXB24" s="12"/>
      <c r="VXC24" s="12"/>
      <c r="VXD24" s="12"/>
      <c r="VXE24" s="12"/>
      <c r="VXF24" s="12"/>
      <c r="VXG24" s="12"/>
      <c r="VXH24" s="12"/>
      <c r="VXI24" s="12"/>
      <c r="VXJ24" s="12"/>
      <c r="VXK24" s="12"/>
      <c r="VXL24" s="12"/>
      <c r="VXM24" s="12"/>
      <c r="VXN24" s="12"/>
      <c r="VXO24" s="12"/>
      <c r="VXP24" s="12"/>
      <c r="VXQ24" s="12"/>
      <c r="VXR24" s="12"/>
      <c r="VXS24" s="12"/>
      <c r="VXT24" s="12"/>
      <c r="VXU24" s="12"/>
      <c r="VXV24" s="12"/>
      <c r="VXW24" s="12"/>
      <c r="VXX24" s="12"/>
      <c r="VXY24" s="12"/>
      <c r="VXZ24" s="12"/>
      <c r="VYA24" s="12"/>
      <c r="VYB24" s="12"/>
      <c r="VYC24" s="12"/>
      <c r="VYD24" s="12"/>
      <c r="VYE24" s="12"/>
      <c r="VYF24" s="12"/>
      <c r="VYG24" s="12"/>
      <c r="VYH24" s="12"/>
      <c r="VYI24" s="12"/>
      <c r="VYJ24" s="12"/>
      <c r="VYK24" s="12"/>
      <c r="VYL24" s="12"/>
      <c r="VYM24" s="12"/>
      <c r="VYN24" s="12"/>
      <c r="VYO24" s="12"/>
      <c r="VYP24" s="12"/>
      <c r="VYQ24" s="12"/>
      <c r="VYR24" s="12"/>
      <c r="VYS24" s="12"/>
      <c r="VYT24" s="12"/>
      <c r="VYU24" s="12"/>
      <c r="VYV24" s="12"/>
      <c r="VYW24" s="12"/>
      <c r="VYX24" s="12"/>
      <c r="VYY24" s="12"/>
      <c r="VYZ24" s="12"/>
      <c r="VZA24" s="12"/>
      <c r="VZB24" s="12"/>
      <c r="VZC24" s="12"/>
      <c r="VZD24" s="12"/>
      <c r="VZE24" s="12"/>
      <c r="VZF24" s="12"/>
      <c r="VZG24" s="12"/>
      <c r="VZH24" s="12"/>
      <c r="VZI24" s="12"/>
      <c r="VZJ24" s="12"/>
      <c r="VZK24" s="12"/>
      <c r="VZL24" s="12"/>
      <c r="VZM24" s="12"/>
      <c r="VZN24" s="12"/>
      <c r="VZO24" s="12"/>
      <c r="VZP24" s="12"/>
      <c r="VZQ24" s="12"/>
      <c r="VZR24" s="12"/>
      <c r="VZS24" s="12"/>
      <c r="VZT24" s="12"/>
      <c r="VZU24" s="12"/>
      <c r="VZV24" s="12"/>
      <c r="VZW24" s="12"/>
      <c r="VZX24" s="12"/>
      <c r="VZY24" s="12"/>
      <c r="VZZ24" s="12"/>
      <c r="WAA24" s="12"/>
      <c r="WAB24" s="12"/>
      <c r="WAC24" s="12"/>
      <c r="WAD24" s="12"/>
      <c r="WAE24" s="12"/>
      <c r="WAF24" s="12"/>
      <c r="WAG24" s="12"/>
      <c r="WAH24" s="12"/>
      <c r="WAI24" s="12"/>
      <c r="WAJ24" s="12"/>
      <c r="WAK24" s="12"/>
      <c r="WAL24" s="12"/>
      <c r="WAM24" s="12"/>
      <c r="WAN24" s="12"/>
      <c r="WAO24" s="12"/>
      <c r="WAP24" s="12"/>
      <c r="WAQ24" s="12"/>
      <c r="WAR24" s="12"/>
      <c r="WAS24" s="12"/>
      <c r="WAT24" s="12"/>
      <c r="WAU24" s="12"/>
      <c r="WAV24" s="12"/>
      <c r="WAW24" s="12"/>
      <c r="WAX24" s="12"/>
      <c r="WAY24" s="12"/>
      <c r="WAZ24" s="12"/>
      <c r="WBA24" s="12"/>
      <c r="WBB24" s="12"/>
      <c r="WBC24" s="12"/>
      <c r="WBD24" s="12"/>
      <c r="WBE24" s="12"/>
      <c r="WBF24" s="12"/>
      <c r="WBG24" s="12"/>
      <c r="WBH24" s="12"/>
      <c r="WBI24" s="12"/>
      <c r="WBJ24" s="12"/>
      <c r="WBK24" s="12"/>
      <c r="WBL24" s="12"/>
      <c r="WBM24" s="12"/>
      <c r="WBN24" s="12"/>
      <c r="WBO24" s="12"/>
      <c r="WBP24" s="12"/>
      <c r="WBQ24" s="12"/>
      <c r="WBR24" s="12"/>
      <c r="WBS24" s="12"/>
      <c r="WBT24" s="12"/>
      <c r="WBU24" s="12"/>
      <c r="WBV24" s="12"/>
      <c r="WBW24" s="12"/>
      <c r="WBX24" s="12"/>
      <c r="WBY24" s="12"/>
      <c r="WBZ24" s="12"/>
      <c r="WCA24" s="12"/>
      <c r="WCB24" s="12"/>
      <c r="WCC24" s="12"/>
      <c r="WCD24" s="12"/>
      <c r="WCE24" s="12"/>
      <c r="WCF24" s="12"/>
      <c r="WCG24" s="12"/>
      <c r="WCH24" s="12"/>
      <c r="WCI24" s="12"/>
      <c r="WCJ24" s="12"/>
      <c r="WCK24" s="12"/>
      <c r="WCL24" s="12"/>
      <c r="WCM24" s="12"/>
      <c r="WCN24" s="12"/>
      <c r="WCO24" s="12"/>
      <c r="WCP24" s="12"/>
      <c r="WCQ24" s="12"/>
      <c r="WCR24" s="12"/>
      <c r="WCS24" s="12"/>
      <c r="WCT24" s="12"/>
      <c r="WCU24" s="12"/>
      <c r="WCV24" s="12"/>
      <c r="WCW24" s="12"/>
      <c r="WCX24" s="12"/>
      <c r="WCY24" s="12"/>
      <c r="WCZ24" s="12"/>
      <c r="WDA24" s="12"/>
      <c r="WDB24" s="12"/>
      <c r="WDC24" s="12"/>
      <c r="WDD24" s="12"/>
      <c r="WDE24" s="12"/>
      <c r="WDF24" s="12"/>
      <c r="WDG24" s="12"/>
      <c r="WDH24" s="12"/>
      <c r="WDI24" s="12"/>
      <c r="WDJ24" s="12"/>
      <c r="WDK24" s="12"/>
      <c r="WDL24" s="12"/>
      <c r="WDM24" s="12"/>
      <c r="WDN24" s="12"/>
      <c r="WDO24" s="12"/>
      <c r="WDP24" s="12"/>
      <c r="WDQ24" s="12"/>
      <c r="WDR24" s="12"/>
      <c r="WDS24" s="12"/>
      <c r="WDT24" s="12"/>
      <c r="WDU24" s="12"/>
      <c r="WDV24" s="12"/>
      <c r="WDW24" s="12"/>
      <c r="WDX24" s="12"/>
      <c r="WDY24" s="12"/>
      <c r="WDZ24" s="12"/>
      <c r="WEA24" s="12"/>
      <c r="WEB24" s="12"/>
      <c r="WEC24" s="12"/>
      <c r="WED24" s="12"/>
      <c r="WEE24" s="12"/>
      <c r="WEF24" s="12"/>
      <c r="WEG24" s="12"/>
      <c r="WEH24" s="12"/>
      <c r="WEI24" s="12"/>
      <c r="WEJ24" s="12"/>
      <c r="WEK24" s="12"/>
      <c r="WEL24" s="12"/>
      <c r="WEM24" s="12"/>
      <c r="WEN24" s="12"/>
      <c r="WEO24" s="12"/>
      <c r="WEP24" s="12"/>
      <c r="WEQ24" s="12"/>
      <c r="WER24" s="12"/>
      <c r="WES24" s="12"/>
      <c r="WET24" s="12"/>
      <c r="WEU24" s="12"/>
      <c r="WEV24" s="12"/>
      <c r="WEW24" s="12"/>
      <c r="WEX24" s="12"/>
      <c r="WEY24" s="12"/>
      <c r="WEZ24" s="12"/>
      <c r="WFA24" s="12"/>
      <c r="WFB24" s="12"/>
      <c r="WFC24" s="12"/>
      <c r="WFD24" s="12"/>
      <c r="WFE24" s="12"/>
      <c r="WFF24" s="12"/>
      <c r="WFG24" s="12"/>
      <c r="WFH24" s="12"/>
      <c r="WFI24" s="12"/>
      <c r="WFJ24" s="12"/>
      <c r="WFK24" s="12"/>
      <c r="WFL24" s="12"/>
      <c r="WFM24" s="12"/>
      <c r="WFN24" s="12"/>
      <c r="WFO24" s="12"/>
      <c r="WFP24" s="12"/>
      <c r="WFQ24" s="12"/>
      <c r="WFR24" s="12"/>
      <c r="WFS24" s="12"/>
      <c r="WFT24" s="12"/>
      <c r="WFU24" s="12"/>
      <c r="WFV24" s="12"/>
      <c r="WFW24" s="12"/>
      <c r="WFX24" s="12"/>
      <c r="WFY24" s="12"/>
      <c r="WFZ24" s="12"/>
      <c r="WGA24" s="12"/>
      <c r="WGB24" s="12"/>
      <c r="WGC24" s="12"/>
      <c r="WGD24" s="12"/>
      <c r="WGE24" s="12"/>
      <c r="WGF24" s="12"/>
      <c r="WGG24" s="12"/>
      <c r="WGH24" s="12"/>
      <c r="WGI24" s="12"/>
      <c r="WGJ24" s="12"/>
      <c r="WGK24" s="12"/>
      <c r="WGL24" s="12"/>
      <c r="WGM24" s="12"/>
      <c r="WGN24" s="12"/>
      <c r="WGO24" s="12"/>
      <c r="WGP24" s="12"/>
      <c r="WGQ24" s="12"/>
      <c r="WGR24" s="12"/>
      <c r="WGS24" s="12"/>
      <c r="WGT24" s="12"/>
      <c r="WGU24" s="12"/>
      <c r="WGV24" s="12"/>
      <c r="WGW24" s="12"/>
      <c r="WGX24" s="12"/>
      <c r="WGY24" s="12"/>
      <c r="WGZ24" s="12"/>
      <c r="WHA24" s="12"/>
      <c r="WHB24" s="12"/>
      <c r="WHC24" s="12"/>
      <c r="WHD24" s="12"/>
      <c r="WHE24" s="12"/>
      <c r="WHF24" s="12"/>
      <c r="WHG24" s="12"/>
      <c r="WHH24" s="12"/>
      <c r="WHI24" s="12"/>
      <c r="WHJ24" s="12"/>
      <c r="WHK24" s="12"/>
      <c r="WHL24" s="12"/>
      <c r="WHM24" s="12"/>
      <c r="WHN24" s="12"/>
      <c r="WHO24" s="12"/>
      <c r="WHP24" s="12"/>
      <c r="WHQ24" s="12"/>
      <c r="WHR24" s="12"/>
      <c r="WHS24" s="12"/>
      <c r="WHT24" s="12"/>
      <c r="WHU24" s="12"/>
      <c r="WHV24" s="12"/>
      <c r="WHW24" s="12"/>
      <c r="WHX24" s="12"/>
      <c r="WHY24" s="12"/>
      <c r="WHZ24" s="12"/>
      <c r="WIA24" s="12"/>
      <c r="WIB24" s="12"/>
      <c r="WIC24" s="12"/>
      <c r="WID24" s="12"/>
      <c r="WIE24" s="12"/>
      <c r="WIF24" s="12"/>
      <c r="WIG24" s="12"/>
      <c r="WIH24" s="12"/>
      <c r="WII24" s="12"/>
      <c r="WIJ24" s="12"/>
      <c r="WIK24" s="12"/>
      <c r="WIL24" s="12"/>
      <c r="WIM24" s="12"/>
      <c r="WIN24" s="12"/>
      <c r="WIO24" s="12"/>
      <c r="WIP24" s="12"/>
      <c r="WIQ24" s="12"/>
      <c r="WIR24" s="12"/>
      <c r="WIS24" s="12"/>
      <c r="WIT24" s="12"/>
      <c r="WIU24" s="12"/>
      <c r="WIV24" s="12"/>
      <c r="WIW24" s="12"/>
      <c r="WIX24" s="12"/>
      <c r="WIY24" s="12"/>
      <c r="WIZ24" s="12"/>
      <c r="WJA24" s="12"/>
      <c r="WJB24" s="12"/>
      <c r="WJC24" s="12"/>
      <c r="WJD24" s="12"/>
      <c r="WJE24" s="12"/>
      <c r="WJF24" s="12"/>
      <c r="WJG24" s="12"/>
      <c r="WJH24" s="12"/>
      <c r="WJI24" s="12"/>
      <c r="WJJ24" s="12"/>
      <c r="WJK24" s="12"/>
      <c r="WJL24" s="12"/>
      <c r="WJM24" s="12"/>
      <c r="WJN24" s="12"/>
      <c r="WJO24" s="12"/>
      <c r="WJP24" s="12"/>
      <c r="WJQ24" s="12"/>
      <c r="WJR24" s="12"/>
      <c r="WJS24" s="12"/>
      <c r="WJT24" s="12"/>
      <c r="WJU24" s="12"/>
      <c r="WJV24" s="12"/>
      <c r="WJW24" s="12"/>
      <c r="WJX24" s="12"/>
      <c r="WJY24" s="12"/>
      <c r="WJZ24" s="12"/>
      <c r="WKA24" s="12"/>
      <c r="WKB24" s="12"/>
      <c r="WKC24" s="12"/>
      <c r="WKD24" s="12"/>
      <c r="WKE24" s="12"/>
      <c r="WKF24" s="12"/>
      <c r="WKG24" s="12"/>
      <c r="WKH24" s="12"/>
      <c r="WKI24" s="12"/>
      <c r="WKJ24" s="12"/>
      <c r="WKK24" s="12"/>
      <c r="WKL24" s="12"/>
      <c r="WKM24" s="12"/>
      <c r="WKN24" s="12"/>
      <c r="WKO24" s="12"/>
      <c r="WKP24" s="12"/>
      <c r="WKQ24" s="12"/>
      <c r="WKR24" s="12"/>
      <c r="WKS24" s="12"/>
      <c r="WKT24" s="12"/>
      <c r="WKU24" s="12"/>
      <c r="WKV24" s="12"/>
      <c r="WKW24" s="12"/>
      <c r="WKX24" s="12"/>
      <c r="WKY24" s="12"/>
      <c r="WKZ24" s="12"/>
      <c r="WLA24" s="12"/>
      <c r="WLB24" s="12"/>
      <c r="WLC24" s="12"/>
      <c r="WLD24" s="12"/>
      <c r="WLE24" s="12"/>
      <c r="WLF24" s="12"/>
      <c r="WLG24" s="12"/>
      <c r="WLH24" s="12"/>
      <c r="WLI24" s="12"/>
      <c r="WLJ24" s="12"/>
      <c r="WLK24" s="12"/>
      <c r="WLL24" s="12"/>
      <c r="WLM24" s="12"/>
      <c r="WLN24" s="12"/>
      <c r="WLO24" s="12"/>
      <c r="WLP24" s="12"/>
      <c r="WLQ24" s="12"/>
      <c r="WLR24" s="12"/>
      <c r="WLS24" s="12"/>
      <c r="WLT24" s="12"/>
      <c r="WLU24" s="12"/>
      <c r="WLV24" s="12"/>
      <c r="WLW24" s="12"/>
      <c r="WLX24" s="12"/>
      <c r="WLY24" s="12"/>
      <c r="WLZ24" s="12"/>
      <c r="WMA24" s="12"/>
      <c r="WMB24" s="12"/>
      <c r="WMC24" s="12"/>
      <c r="WMD24" s="12"/>
      <c r="WME24" s="12"/>
      <c r="WMF24" s="12"/>
      <c r="WMG24" s="12"/>
      <c r="WMH24" s="12"/>
      <c r="WMI24" s="12"/>
      <c r="WMJ24" s="12"/>
      <c r="WMK24" s="12"/>
      <c r="WML24" s="12"/>
      <c r="WMM24" s="12"/>
      <c r="WMN24" s="12"/>
      <c r="WMO24" s="12"/>
      <c r="WMP24" s="12"/>
      <c r="WMQ24" s="12"/>
      <c r="WMR24" s="12"/>
      <c r="WMS24" s="12"/>
      <c r="WMT24" s="12"/>
      <c r="WMU24" s="12"/>
      <c r="WMV24" s="12"/>
      <c r="WMW24" s="12"/>
      <c r="WMX24" s="12"/>
      <c r="WMY24" s="12"/>
      <c r="WMZ24" s="12"/>
      <c r="WNA24" s="12"/>
      <c r="WNB24" s="12"/>
      <c r="WNC24" s="12"/>
      <c r="WND24" s="12"/>
      <c r="WNE24" s="12"/>
      <c r="WNF24" s="12"/>
      <c r="WNG24" s="12"/>
      <c r="WNH24" s="12"/>
      <c r="WNI24" s="12"/>
      <c r="WNJ24" s="12"/>
      <c r="WNK24" s="12"/>
      <c r="WNL24" s="12"/>
      <c r="WNM24" s="12"/>
      <c r="WNN24" s="12"/>
      <c r="WNO24" s="12"/>
      <c r="WNP24" s="12"/>
      <c r="WNQ24" s="12"/>
      <c r="WNR24" s="12"/>
      <c r="WNS24" s="12"/>
      <c r="WNT24" s="12"/>
      <c r="WNU24" s="12"/>
      <c r="WNV24" s="12"/>
      <c r="WNW24" s="12"/>
      <c r="WNX24" s="12"/>
      <c r="WNY24" s="12"/>
      <c r="WNZ24" s="12"/>
      <c r="WOA24" s="12"/>
      <c r="WOB24" s="12"/>
      <c r="WOC24" s="12"/>
      <c r="WOD24" s="12"/>
      <c r="WOE24" s="12"/>
      <c r="WOF24" s="12"/>
      <c r="WOG24" s="12"/>
      <c r="WOH24" s="12"/>
      <c r="WOI24" s="12"/>
      <c r="WOJ24" s="12"/>
      <c r="WOK24" s="12"/>
      <c r="WOL24" s="12"/>
      <c r="WOM24" s="12"/>
      <c r="WON24" s="12"/>
      <c r="WOO24" s="12"/>
      <c r="WOP24" s="12"/>
      <c r="WOQ24" s="12"/>
      <c r="WOR24" s="12"/>
      <c r="WOS24" s="12"/>
      <c r="WOT24" s="12"/>
      <c r="WOU24" s="12"/>
      <c r="WOV24" s="12"/>
      <c r="WOW24" s="12"/>
      <c r="WOX24" s="12"/>
      <c r="WOY24" s="12"/>
      <c r="WOZ24" s="12"/>
      <c r="WPA24" s="12"/>
      <c r="WPB24" s="12"/>
      <c r="WPC24" s="12"/>
      <c r="WPD24" s="12"/>
      <c r="WPE24" s="12"/>
      <c r="WPF24" s="12"/>
      <c r="WPG24" s="12"/>
      <c r="WPH24" s="12"/>
      <c r="WPI24" s="12"/>
      <c r="WPJ24" s="12"/>
      <c r="WPK24" s="12"/>
      <c r="WPL24" s="12"/>
      <c r="WPM24" s="12"/>
      <c r="WPN24" s="12"/>
      <c r="WPO24" s="12"/>
      <c r="WPP24" s="12"/>
      <c r="WPQ24" s="12"/>
      <c r="WPR24" s="12"/>
      <c r="WPS24" s="12"/>
      <c r="WPT24" s="12"/>
      <c r="WPU24" s="12"/>
      <c r="WPV24" s="12"/>
      <c r="WPW24" s="12"/>
      <c r="WPX24" s="12"/>
      <c r="WPY24" s="12"/>
      <c r="WPZ24" s="12"/>
      <c r="WQA24" s="12"/>
      <c r="WQB24" s="12"/>
      <c r="WQC24" s="12"/>
      <c r="WQD24" s="12"/>
      <c r="WQE24" s="12"/>
      <c r="WQF24" s="12"/>
      <c r="WQG24" s="12"/>
      <c r="WQH24" s="12"/>
      <c r="WQI24" s="12"/>
      <c r="WQJ24" s="12"/>
      <c r="WQK24" s="12"/>
      <c r="WQL24" s="12"/>
      <c r="WQM24" s="12"/>
      <c r="WQN24" s="12"/>
      <c r="WQO24" s="12"/>
      <c r="WQP24" s="12"/>
      <c r="WQQ24" s="12"/>
      <c r="WQR24" s="12"/>
      <c r="WQS24" s="12"/>
      <c r="WQT24" s="12"/>
      <c r="WQU24" s="12"/>
      <c r="WQV24" s="12"/>
      <c r="WQW24" s="12"/>
      <c r="WQX24" s="12"/>
      <c r="WQY24" s="12"/>
      <c r="WQZ24" s="12"/>
      <c r="WRA24" s="12"/>
      <c r="WRB24" s="12"/>
      <c r="WRC24" s="12"/>
      <c r="WRD24" s="12"/>
      <c r="WRE24" s="12"/>
      <c r="WRF24" s="12"/>
      <c r="WRG24" s="12"/>
      <c r="WRH24" s="12"/>
      <c r="WRI24" s="12"/>
      <c r="WRJ24" s="12"/>
      <c r="WRK24" s="12"/>
      <c r="WRL24" s="12"/>
      <c r="WRM24" s="12"/>
      <c r="WRN24" s="12"/>
      <c r="WRO24" s="12"/>
      <c r="WRP24" s="12"/>
      <c r="WRQ24" s="12"/>
      <c r="WRR24" s="12"/>
      <c r="WRS24" s="12"/>
      <c r="WRT24" s="12"/>
      <c r="WRU24" s="12"/>
      <c r="WRV24" s="12"/>
      <c r="WRW24" s="12"/>
      <c r="WRX24" s="12"/>
      <c r="WRY24" s="12"/>
      <c r="WRZ24" s="12"/>
      <c r="WSA24" s="12"/>
      <c r="WSB24" s="12"/>
      <c r="WSC24" s="12"/>
      <c r="WSD24" s="12"/>
      <c r="WSE24" s="12"/>
      <c r="WSF24" s="12"/>
      <c r="WSG24" s="12"/>
      <c r="WSH24" s="12"/>
      <c r="WSI24" s="12"/>
      <c r="WSJ24" s="12"/>
      <c r="WSK24" s="12"/>
      <c r="WSL24" s="12"/>
      <c r="WSM24" s="12"/>
      <c r="WSN24" s="12"/>
      <c r="WSO24" s="12"/>
      <c r="WSP24" s="12"/>
      <c r="WSQ24" s="12"/>
      <c r="WSR24" s="12"/>
      <c r="WSS24" s="12"/>
      <c r="WST24" s="12"/>
      <c r="WSU24" s="12"/>
      <c r="WSV24" s="12"/>
      <c r="WSW24" s="12"/>
      <c r="WSX24" s="12"/>
      <c r="WSY24" s="12"/>
      <c r="WSZ24" s="12"/>
      <c r="WTA24" s="12"/>
      <c r="WTB24" s="12"/>
      <c r="WTC24" s="12"/>
      <c r="WTD24" s="12"/>
      <c r="WTE24" s="12"/>
      <c r="WTF24" s="12"/>
      <c r="WTG24" s="12"/>
      <c r="WTH24" s="12"/>
      <c r="WTI24" s="12"/>
      <c r="WTJ24" s="12"/>
      <c r="WTK24" s="12"/>
      <c r="WTL24" s="12"/>
      <c r="WTM24" s="12"/>
      <c r="WTN24" s="12"/>
      <c r="WTO24" s="12"/>
      <c r="WTP24" s="12"/>
      <c r="WTQ24" s="12"/>
      <c r="WTR24" s="12"/>
      <c r="WTS24" s="12"/>
      <c r="WTT24" s="12"/>
      <c r="WTU24" s="12"/>
      <c r="WTV24" s="12"/>
      <c r="WTW24" s="12"/>
      <c r="WTX24" s="12"/>
      <c r="WTY24" s="12"/>
      <c r="WTZ24" s="12"/>
      <c r="WUA24" s="12"/>
      <c r="WUB24" s="12"/>
      <c r="WUC24" s="12"/>
      <c r="WUD24" s="12"/>
      <c r="WUE24" s="12"/>
      <c r="WUF24" s="12"/>
      <c r="WUG24" s="12"/>
      <c r="WUH24" s="12"/>
      <c r="WUI24" s="12"/>
      <c r="WUJ24" s="12"/>
      <c r="WUK24" s="12"/>
      <c r="WUL24" s="12"/>
      <c r="WUM24" s="12"/>
      <c r="WUN24" s="12"/>
      <c r="WUO24" s="12"/>
      <c r="WUP24" s="12"/>
      <c r="WUQ24" s="12"/>
      <c r="WUR24" s="12"/>
      <c r="WUS24" s="12"/>
      <c r="WUT24" s="12"/>
      <c r="WUU24" s="12"/>
      <c r="WUV24" s="12"/>
      <c r="WUW24" s="12"/>
      <c r="WUX24" s="12"/>
      <c r="WUY24" s="12"/>
      <c r="WUZ24" s="12"/>
      <c r="WVA24" s="12"/>
      <c r="WVB24" s="12"/>
      <c r="WVC24" s="12"/>
      <c r="WVD24" s="12"/>
      <c r="WVE24" s="12"/>
      <c r="WVF24" s="12"/>
      <c r="WVG24" s="12"/>
      <c r="WVH24" s="12"/>
      <c r="WVI24" s="12"/>
      <c r="WVJ24" s="12"/>
      <c r="WVK24" s="12"/>
      <c r="WVL24" s="12"/>
      <c r="WVM24" s="12"/>
      <c r="WVN24" s="12"/>
      <c r="WVO24" s="12"/>
      <c r="WVP24" s="12"/>
      <c r="WVQ24" s="12"/>
      <c r="WVR24" s="12"/>
      <c r="WVS24" s="12"/>
      <c r="WVT24" s="12"/>
      <c r="WVU24" s="12"/>
      <c r="WVV24" s="12"/>
      <c r="WVW24" s="12"/>
      <c r="WVX24" s="12"/>
      <c r="WVY24" s="12"/>
      <c r="WVZ24" s="12"/>
      <c r="WWA24" s="12"/>
      <c r="WWB24" s="12"/>
      <c r="WWC24" s="12"/>
      <c r="WWD24" s="12"/>
      <c r="WWE24" s="12"/>
      <c r="WWF24" s="12"/>
      <c r="WWG24" s="12"/>
      <c r="WWH24" s="12"/>
      <c r="WWI24" s="12"/>
      <c r="WWJ24" s="12"/>
      <c r="WWK24" s="12"/>
      <c r="WWL24" s="12"/>
      <c r="WWM24" s="12"/>
      <c r="WWN24" s="12"/>
      <c r="WWO24" s="12"/>
      <c r="WWP24" s="12"/>
      <c r="WWQ24" s="12"/>
      <c r="WWR24" s="12"/>
      <c r="WWS24" s="12"/>
      <c r="WWT24" s="12"/>
      <c r="WWU24" s="12"/>
      <c r="WWV24" s="12"/>
      <c r="WWW24" s="12"/>
      <c r="WWX24" s="12"/>
      <c r="WWY24" s="12"/>
      <c r="WWZ24" s="12"/>
      <c r="WXA24" s="12"/>
      <c r="WXB24" s="12"/>
      <c r="WXC24" s="12"/>
      <c r="WXD24" s="12"/>
      <c r="WXE24" s="12"/>
      <c r="WXF24" s="12"/>
      <c r="WXG24" s="12"/>
      <c r="WXH24" s="12"/>
      <c r="WXI24" s="12"/>
      <c r="WXJ24" s="12"/>
      <c r="WXK24" s="12"/>
      <c r="WXL24" s="12"/>
      <c r="WXM24" s="12"/>
      <c r="WXN24" s="12"/>
      <c r="WXO24" s="12"/>
      <c r="WXP24" s="12"/>
      <c r="WXQ24" s="12"/>
      <c r="WXR24" s="12"/>
      <c r="WXS24" s="12"/>
      <c r="WXT24" s="12"/>
      <c r="WXU24" s="12"/>
      <c r="WXV24" s="12"/>
      <c r="WXW24" s="12"/>
      <c r="WXX24" s="12"/>
      <c r="WXY24" s="12"/>
      <c r="WXZ24" s="12"/>
      <c r="WYA24" s="12"/>
      <c r="WYB24" s="12"/>
      <c r="WYC24" s="12"/>
      <c r="WYD24" s="12"/>
      <c r="WYE24" s="12"/>
      <c r="WYF24" s="12"/>
      <c r="WYG24" s="12"/>
      <c r="WYH24" s="12"/>
      <c r="WYI24" s="12"/>
      <c r="WYJ24" s="12"/>
      <c r="WYK24" s="12"/>
      <c r="WYL24" s="12"/>
      <c r="WYM24" s="12"/>
      <c r="WYN24" s="12"/>
      <c r="WYO24" s="12"/>
      <c r="WYP24" s="12"/>
      <c r="WYQ24" s="12"/>
      <c r="WYR24" s="12"/>
      <c r="WYS24" s="12"/>
      <c r="WYT24" s="12"/>
      <c r="WYU24" s="12"/>
      <c r="WYV24" s="12"/>
      <c r="WYW24" s="12"/>
      <c r="WYX24" s="12"/>
      <c r="WYY24" s="12"/>
      <c r="WYZ24" s="12"/>
      <c r="WZA24" s="12"/>
      <c r="WZB24" s="12"/>
      <c r="WZC24" s="12"/>
      <c r="WZD24" s="12"/>
      <c r="WZE24" s="12"/>
      <c r="WZF24" s="12"/>
      <c r="WZG24" s="12"/>
      <c r="WZH24" s="12"/>
      <c r="WZI24" s="12"/>
      <c r="WZJ24" s="12"/>
      <c r="WZK24" s="12"/>
      <c r="WZL24" s="12"/>
      <c r="WZM24" s="12"/>
      <c r="WZN24" s="12"/>
      <c r="WZO24" s="12"/>
      <c r="WZP24" s="12"/>
      <c r="WZQ24" s="12"/>
      <c r="WZR24" s="12"/>
      <c r="WZS24" s="12"/>
      <c r="WZT24" s="12"/>
      <c r="WZU24" s="12"/>
      <c r="WZV24" s="12"/>
      <c r="WZW24" s="12"/>
      <c r="WZX24" s="12"/>
      <c r="WZY24" s="12"/>
      <c r="WZZ24" s="12"/>
      <c r="XAA24" s="12"/>
      <c r="XAB24" s="12"/>
      <c r="XAC24" s="12"/>
      <c r="XAD24" s="12"/>
      <c r="XAE24" s="12"/>
      <c r="XAF24" s="12"/>
      <c r="XAG24" s="12"/>
      <c r="XAH24" s="12"/>
      <c r="XAI24" s="12"/>
      <c r="XAJ24" s="12"/>
      <c r="XAK24" s="12"/>
      <c r="XAL24" s="12"/>
      <c r="XAM24" s="12"/>
      <c r="XAN24" s="12"/>
      <c r="XAO24" s="12"/>
      <c r="XAP24" s="12"/>
      <c r="XAQ24" s="12"/>
      <c r="XAR24" s="12"/>
      <c r="XAS24" s="12"/>
      <c r="XAT24" s="12"/>
      <c r="XAU24" s="12"/>
      <c r="XAV24" s="12"/>
      <c r="XAW24" s="12"/>
      <c r="XAX24" s="12"/>
      <c r="XAY24" s="12"/>
      <c r="XAZ24" s="12"/>
      <c r="XBA24" s="12"/>
      <c r="XBB24" s="12"/>
      <c r="XBC24" s="12"/>
      <c r="XBD24" s="12"/>
      <c r="XBE24" s="12"/>
      <c r="XBF24" s="12"/>
      <c r="XBG24" s="12"/>
      <c r="XBH24" s="12"/>
      <c r="XBI24" s="12"/>
      <c r="XBJ24" s="12"/>
      <c r="XBK24" s="12"/>
      <c r="XBL24" s="12"/>
      <c r="XBM24" s="12"/>
      <c r="XBN24" s="12"/>
      <c r="XBO24" s="12"/>
      <c r="XBP24" s="12"/>
      <c r="XBQ24" s="12"/>
      <c r="XBR24" s="12"/>
      <c r="XBS24" s="12"/>
      <c r="XBT24" s="12"/>
      <c r="XBU24" s="12"/>
      <c r="XBV24" s="12"/>
      <c r="XBW24" s="12"/>
      <c r="XBX24" s="12"/>
      <c r="XBY24" s="12"/>
      <c r="XBZ24" s="12"/>
      <c r="XCA24" s="12"/>
      <c r="XCB24" s="12"/>
      <c r="XCC24" s="12"/>
      <c r="XCD24" s="12"/>
      <c r="XCE24" s="12"/>
      <c r="XCF24" s="12"/>
      <c r="XCG24" s="12"/>
      <c r="XCH24" s="12"/>
      <c r="XCI24" s="12"/>
      <c r="XCJ24" s="12"/>
      <c r="XCK24" s="12"/>
      <c r="XCL24" s="12"/>
      <c r="XCM24" s="12"/>
      <c r="XCN24" s="12"/>
      <c r="XCO24" s="12"/>
      <c r="XCP24" s="12"/>
      <c r="XCQ24" s="12"/>
      <c r="XCR24" s="12"/>
      <c r="XCS24" s="12"/>
      <c r="XCT24" s="12"/>
      <c r="XCU24" s="12"/>
      <c r="XCV24" s="12"/>
      <c r="XCW24" s="12"/>
      <c r="XCX24" s="12"/>
      <c r="XCY24" s="12"/>
      <c r="XCZ24" s="12"/>
      <c r="XDA24" s="12"/>
      <c r="XDB24" s="12"/>
      <c r="XDC24" s="12"/>
      <c r="XDD24" s="12"/>
      <c r="XDE24" s="12"/>
      <c r="XDF24" s="12"/>
      <c r="XDG24" s="12"/>
      <c r="XDH24" s="12"/>
      <c r="XDI24" s="12"/>
      <c r="XDJ24" s="12"/>
      <c r="XDK24" s="12"/>
      <c r="XDL24" s="12"/>
      <c r="XDM24" s="12"/>
      <c r="XDN24" s="12"/>
      <c r="XDO24" s="12"/>
      <c r="XDP24" s="12"/>
      <c r="XDQ24" s="12"/>
      <c r="XDR24" s="12"/>
      <c r="XDS24" s="12"/>
      <c r="XDT24" s="12"/>
      <c r="XDU24" s="12"/>
      <c r="XDV24" s="12"/>
      <c r="XDW24" s="12"/>
      <c r="XDX24" s="12"/>
      <c r="XDY24" s="12"/>
      <c r="XDZ24" s="12"/>
      <c r="XEA24" s="12"/>
      <c r="XEB24" s="12"/>
      <c r="XEC24" s="12"/>
      <c r="XED24" s="12"/>
      <c r="XEE24" s="12"/>
      <c r="XEF24" s="12"/>
      <c r="XEG24" s="12"/>
      <c r="XEH24" s="12"/>
      <c r="XEI24" s="12"/>
      <c r="XEJ24" s="12"/>
      <c r="XEK24" s="12"/>
      <c r="XEL24" s="12"/>
      <c r="XEM24" s="12"/>
      <c r="XEN24" s="12"/>
      <c r="XEO24" s="12"/>
      <c r="XEP24" s="12"/>
      <c r="XEQ24" s="12"/>
      <c r="XER24" s="12"/>
      <c r="XES24" s="12"/>
      <c r="XET24" s="12"/>
      <c r="XEU24" s="12"/>
      <c r="XEV24" s="12"/>
      <c r="XEW24" s="12"/>
      <c r="XEX24" s="12"/>
      <c r="XEY24" s="12"/>
      <c r="XEZ24" s="12"/>
      <c r="XFA24" s="12"/>
      <c r="XFB24" s="12"/>
      <c r="XFC24" s="12"/>
      <c r="XFD24" s="12"/>
    </row>
    <row r="25" spans="1:16384" s="12" customFormat="1" ht="15.95" customHeight="1" x14ac:dyDescent="0.2">
      <c r="A25" s="12" t="s">
        <v>331</v>
      </c>
    </row>
    <row r="26" spans="1:16384" ht="6.95" customHeight="1" x14ac:dyDescent="0.25">
      <c r="A26" s="7"/>
      <c r="D26" s="12"/>
      <c r="E26" s="12"/>
      <c r="F26" s="12"/>
      <c r="G26" s="12"/>
      <c r="H26" s="12"/>
      <c r="I26" s="12"/>
      <c r="J26" s="12"/>
      <c r="K26" s="12"/>
      <c r="L26" s="12"/>
    </row>
    <row r="27" spans="1:16384" x14ac:dyDescent="0.25">
      <c r="A27" s="13" t="s">
        <v>191</v>
      </c>
      <c r="D27" s="12"/>
      <c r="E27" s="12"/>
      <c r="F27" s="12"/>
      <c r="G27" s="12"/>
      <c r="H27" s="12"/>
      <c r="I27" s="12"/>
      <c r="J27" s="12"/>
      <c r="K27" s="12"/>
      <c r="L27" s="12"/>
    </row>
    <row r="28" spans="1:16384" x14ac:dyDescent="0.25">
      <c r="A28" s="12" t="s">
        <v>1336</v>
      </c>
      <c r="D28" s="12"/>
      <c r="E28" s="12"/>
      <c r="F28" s="12"/>
      <c r="G28" s="12"/>
      <c r="H28" s="12"/>
      <c r="I28" s="12"/>
      <c r="J28" s="12"/>
      <c r="K28" s="12"/>
      <c r="L28" s="12"/>
    </row>
    <row r="29" spans="1:16384" x14ac:dyDescent="0.25">
      <c r="D29" s="12"/>
      <c r="E29" s="12"/>
      <c r="F29" s="12"/>
      <c r="G29" s="12"/>
      <c r="H29" s="12"/>
      <c r="I29" s="12"/>
      <c r="J29" s="12"/>
      <c r="K29" s="12"/>
      <c r="L29" s="12"/>
    </row>
    <row r="30" spans="1:16384" x14ac:dyDescent="0.25">
      <c r="D30" s="12"/>
      <c r="E30" s="12"/>
      <c r="F30" s="12"/>
      <c r="G30" s="12"/>
      <c r="H30" s="12"/>
      <c r="I30" s="12"/>
      <c r="J30" s="12"/>
      <c r="K30" s="12"/>
      <c r="L30" s="12"/>
    </row>
    <row r="31" spans="1:16384" x14ac:dyDescent="0.25">
      <c r="D31" s="12"/>
      <c r="E31" s="12"/>
      <c r="F31" s="12"/>
      <c r="G31" s="12"/>
      <c r="H31" s="12"/>
      <c r="I31" s="12"/>
      <c r="J31" s="12"/>
      <c r="K31" s="12"/>
      <c r="L31" s="12"/>
    </row>
    <row r="32" spans="1:16384" x14ac:dyDescent="0.25">
      <c r="D32" s="12"/>
      <c r="E32" s="12"/>
      <c r="F32" s="12"/>
      <c r="G32" s="12"/>
      <c r="H32" s="12"/>
      <c r="I32" s="12"/>
      <c r="J32" s="12"/>
      <c r="K32" s="12"/>
      <c r="L32" s="12"/>
    </row>
    <row r="33" spans="4:12" x14ac:dyDescent="0.25">
      <c r="D33" s="12"/>
      <c r="E33" s="12"/>
      <c r="F33" s="12"/>
      <c r="G33" s="12"/>
      <c r="H33" s="12"/>
      <c r="I33" s="12"/>
      <c r="J33" s="12"/>
      <c r="K33" s="12"/>
      <c r="L33" s="12"/>
    </row>
    <row r="34" spans="4:12" x14ac:dyDescent="0.25">
      <c r="D34" s="12"/>
      <c r="E34" s="12"/>
      <c r="F34" s="12"/>
      <c r="G34" s="12"/>
      <c r="H34" s="12"/>
      <c r="I34" s="12"/>
      <c r="J34" s="12"/>
      <c r="K34" s="12"/>
      <c r="L34" s="12"/>
    </row>
    <row r="35" spans="4:12" x14ac:dyDescent="0.25">
      <c r="D35" s="12"/>
      <c r="E35" s="12"/>
      <c r="F35" s="12"/>
      <c r="G35" s="12"/>
      <c r="H35" s="12"/>
      <c r="I35" s="12"/>
      <c r="J35" s="12"/>
      <c r="K35" s="12"/>
      <c r="L35" s="12"/>
    </row>
  </sheetData>
  <sortState ref="A4:J15">
    <sortCondition descending="1" ref="B4"/>
  </sortState>
  <mergeCells count="8">
    <mergeCell ref="O5:P5"/>
    <mergeCell ref="K7:M7"/>
    <mergeCell ref="N7:P7"/>
    <mergeCell ref="A6:A8"/>
    <mergeCell ref="B6:P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tabColor rgb="FFFFC000"/>
    <pageSetUpPr fitToPage="1"/>
  </sheetPr>
  <dimension ref="A1:J22"/>
  <sheetViews>
    <sheetView workbookViewId="0">
      <selection activeCell="M15" sqref="M15"/>
    </sheetView>
  </sheetViews>
  <sheetFormatPr defaultColWidth="9.140625" defaultRowHeight="15" x14ac:dyDescent="0.25"/>
  <cols>
    <col min="1" max="1" width="34.4257812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233</v>
      </c>
    </row>
    <row r="2" spans="1:10" ht="6.95" customHeight="1" x14ac:dyDescent="0.25">
      <c r="A2" s="77"/>
    </row>
    <row r="3" spans="1:10" ht="37.5" customHeight="1" x14ac:dyDescent="0.25">
      <c r="A3" s="346" t="s">
        <v>856</v>
      </c>
      <c r="B3" s="346"/>
      <c r="C3" s="346"/>
      <c r="D3" s="346"/>
      <c r="E3" s="346"/>
      <c r="F3" s="346"/>
      <c r="G3" s="346"/>
      <c r="H3" s="346"/>
      <c r="I3" s="346"/>
      <c r="J3" s="346"/>
    </row>
    <row r="4" spans="1:10" ht="6.95" customHeight="1" x14ac:dyDescent="0.25">
      <c r="A4" s="33"/>
    </row>
    <row r="5" spans="1:10" ht="15.75" thickBot="1" x14ac:dyDescent="0.3">
      <c r="A5" s="34">
        <v>2015</v>
      </c>
      <c r="I5" s="347" t="s">
        <v>181</v>
      </c>
      <c r="J5" s="347"/>
    </row>
    <row r="6" spans="1:10" ht="16.5" thickTop="1" thickBot="1" x14ac:dyDescent="0.3">
      <c r="A6" s="281" t="s">
        <v>1930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6.5" thickTop="1" thickBot="1" x14ac:dyDescent="0.3">
      <c r="A8" s="271"/>
      <c r="B8" s="59" t="s">
        <v>8</v>
      </c>
      <c r="C8" s="59" t="s">
        <v>9</v>
      </c>
      <c r="D8" s="59" t="s">
        <v>10</v>
      </c>
      <c r="E8" s="59" t="s">
        <v>8</v>
      </c>
      <c r="F8" s="59" t="s">
        <v>9</v>
      </c>
      <c r="G8" s="59" t="s">
        <v>10</v>
      </c>
      <c r="H8" s="59" t="s">
        <v>8</v>
      </c>
      <c r="I8" s="59" t="s">
        <v>9</v>
      </c>
      <c r="J8" s="59" t="s">
        <v>10</v>
      </c>
    </row>
    <row r="9" spans="1:10" ht="21" customHeight="1" thickTop="1" x14ac:dyDescent="0.25">
      <c r="A9" s="22" t="s">
        <v>22</v>
      </c>
      <c r="B9" s="90">
        <v>9390</v>
      </c>
      <c r="C9" s="90">
        <v>5249</v>
      </c>
      <c r="D9" s="90">
        <v>4141</v>
      </c>
      <c r="E9" s="90">
        <v>1577</v>
      </c>
      <c r="F9" s="90">
        <v>850</v>
      </c>
      <c r="G9" s="90">
        <v>727</v>
      </c>
      <c r="H9" s="90">
        <v>7813</v>
      </c>
      <c r="I9" s="90">
        <v>4399</v>
      </c>
      <c r="J9" s="90">
        <v>3414</v>
      </c>
    </row>
    <row r="10" spans="1:10" ht="21" customHeight="1" x14ac:dyDescent="0.25">
      <c r="A10" s="17" t="s">
        <v>859</v>
      </c>
      <c r="B10" s="93">
        <v>7747</v>
      </c>
      <c r="C10" s="93">
        <v>4380</v>
      </c>
      <c r="D10" s="93">
        <v>3367</v>
      </c>
      <c r="E10" s="93">
        <v>938</v>
      </c>
      <c r="F10" s="93">
        <v>516</v>
      </c>
      <c r="G10" s="93">
        <v>422</v>
      </c>
      <c r="H10" s="93">
        <v>6809</v>
      </c>
      <c r="I10" s="93">
        <v>3864</v>
      </c>
      <c r="J10" s="93">
        <v>2945</v>
      </c>
    </row>
    <row r="11" spans="1:10" ht="21" customHeight="1" x14ac:dyDescent="0.25">
      <c r="A11" s="87" t="s">
        <v>857</v>
      </c>
      <c r="B11" s="94">
        <v>951</v>
      </c>
      <c r="C11" s="94">
        <v>431</v>
      </c>
      <c r="D11" s="94">
        <v>520</v>
      </c>
      <c r="E11" s="94">
        <v>356</v>
      </c>
      <c r="F11" s="94">
        <v>154</v>
      </c>
      <c r="G11" s="94">
        <v>202</v>
      </c>
      <c r="H11" s="94">
        <v>595</v>
      </c>
      <c r="I11" s="94">
        <v>277</v>
      </c>
      <c r="J11" s="94">
        <v>318</v>
      </c>
    </row>
    <row r="12" spans="1:10" ht="21" customHeight="1" x14ac:dyDescent="0.25">
      <c r="A12" s="17" t="s">
        <v>858</v>
      </c>
      <c r="B12" s="93">
        <v>369</v>
      </c>
      <c r="C12" s="93">
        <v>234</v>
      </c>
      <c r="D12" s="93">
        <v>135</v>
      </c>
      <c r="E12" s="93">
        <v>169</v>
      </c>
      <c r="F12" s="93">
        <v>109</v>
      </c>
      <c r="G12" s="93">
        <v>60</v>
      </c>
      <c r="H12" s="93">
        <v>200</v>
      </c>
      <c r="I12" s="93">
        <v>125</v>
      </c>
      <c r="J12" s="93">
        <v>75</v>
      </c>
    </row>
    <row r="13" spans="1:10" ht="21" customHeight="1" x14ac:dyDescent="0.25">
      <c r="A13" s="87" t="s">
        <v>860</v>
      </c>
      <c r="B13" s="94">
        <v>169</v>
      </c>
      <c r="C13" s="94">
        <v>109</v>
      </c>
      <c r="D13" s="94">
        <v>60</v>
      </c>
      <c r="E13" s="94">
        <v>60</v>
      </c>
      <c r="F13" s="94">
        <v>36</v>
      </c>
      <c r="G13" s="94">
        <v>24</v>
      </c>
      <c r="H13" s="94">
        <v>109</v>
      </c>
      <c r="I13" s="94">
        <v>73</v>
      </c>
      <c r="J13" s="94">
        <v>36</v>
      </c>
    </row>
    <row r="14" spans="1:10" ht="21" customHeight="1" x14ac:dyDescent="0.25">
      <c r="A14" s="17" t="s">
        <v>683</v>
      </c>
      <c r="B14" s="93">
        <v>138</v>
      </c>
      <c r="C14" s="93">
        <v>85</v>
      </c>
      <c r="D14" s="93">
        <v>53</v>
      </c>
      <c r="E14" s="93">
        <v>49</v>
      </c>
      <c r="F14" s="93">
        <v>31</v>
      </c>
      <c r="G14" s="93">
        <v>18</v>
      </c>
      <c r="H14" s="93">
        <v>89</v>
      </c>
      <c r="I14" s="93">
        <v>54</v>
      </c>
      <c r="J14" s="93">
        <v>35</v>
      </c>
    </row>
    <row r="15" spans="1:10" ht="21" customHeight="1" thickBot="1" x14ac:dyDescent="0.3">
      <c r="A15" s="88" t="s">
        <v>682</v>
      </c>
      <c r="B15" s="95">
        <v>16</v>
      </c>
      <c r="C15" s="95">
        <v>10</v>
      </c>
      <c r="D15" s="95">
        <v>6</v>
      </c>
      <c r="E15" s="95">
        <v>5</v>
      </c>
      <c r="F15" s="95">
        <v>4</v>
      </c>
      <c r="G15" s="95">
        <v>1</v>
      </c>
      <c r="H15" s="95">
        <v>11</v>
      </c>
      <c r="I15" s="95">
        <v>6</v>
      </c>
      <c r="J15" s="95">
        <v>5</v>
      </c>
    </row>
    <row r="16" spans="1:10" ht="6.95" customHeight="1" thickTop="1" x14ac:dyDescent="0.25"/>
    <row r="17" spans="1:1" x14ac:dyDescent="0.25">
      <c r="A17" s="13" t="s">
        <v>11</v>
      </c>
    </row>
    <row r="18" spans="1:1" ht="15.75" x14ac:dyDescent="0.25">
      <c r="A18" s="7" t="s">
        <v>182</v>
      </c>
    </row>
    <row r="19" spans="1:1" ht="15.75" x14ac:dyDescent="0.25">
      <c r="A19" s="7" t="s">
        <v>861</v>
      </c>
    </row>
    <row r="20" spans="1:1" ht="6.95" customHeight="1" x14ac:dyDescent="0.25">
      <c r="A20" s="7"/>
    </row>
    <row r="21" spans="1:1" x14ac:dyDescent="0.25">
      <c r="A21" s="13" t="s">
        <v>191</v>
      </c>
    </row>
    <row r="22" spans="1:1" x14ac:dyDescent="0.25">
      <c r="A22" s="12" t="s">
        <v>1336</v>
      </c>
    </row>
  </sheetData>
  <sortState ref="A4:P15">
    <sortCondition descending="1" ref="A4"/>
  </sortState>
  <mergeCells count="7">
    <mergeCell ref="A3:J3"/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rgb="FFFFC000"/>
    <pageSetUpPr fitToPage="1"/>
  </sheetPr>
  <dimension ref="A1:J21"/>
  <sheetViews>
    <sheetView workbookViewId="0">
      <selection activeCell="E9" sqref="E9"/>
    </sheetView>
  </sheetViews>
  <sheetFormatPr defaultColWidth="9.140625" defaultRowHeight="15" x14ac:dyDescent="0.25"/>
  <cols>
    <col min="1" max="1" width="33.8554687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473</v>
      </c>
    </row>
    <row r="2" spans="1:10" ht="6.95" customHeight="1" x14ac:dyDescent="0.25">
      <c r="A2" s="77"/>
    </row>
    <row r="3" spans="1:10" ht="30" customHeight="1" x14ac:dyDescent="0.25">
      <c r="A3" s="331" t="s">
        <v>862</v>
      </c>
      <c r="B3" s="332"/>
      <c r="C3" s="332"/>
      <c r="D3" s="332"/>
      <c r="E3" s="332"/>
      <c r="F3" s="332"/>
      <c r="G3" s="332"/>
      <c r="H3" s="332"/>
      <c r="I3" s="332"/>
      <c r="J3" s="332"/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22.5" customHeight="1" thickTop="1" thickBot="1" x14ac:dyDescent="0.3">
      <c r="A6" s="281" t="s">
        <v>1930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6.5" thickTop="1" thickBot="1" x14ac:dyDescent="0.3">
      <c r="A8" s="271"/>
      <c r="B8" s="59" t="s">
        <v>22</v>
      </c>
      <c r="C8" s="59" t="s">
        <v>81</v>
      </c>
      <c r="D8" s="59" t="s">
        <v>82</v>
      </c>
      <c r="E8" s="59" t="s">
        <v>22</v>
      </c>
      <c r="F8" s="59" t="s">
        <v>81</v>
      </c>
      <c r="G8" s="59" t="s">
        <v>82</v>
      </c>
      <c r="H8" s="59" t="s">
        <v>22</v>
      </c>
      <c r="I8" s="59" t="s">
        <v>81</v>
      </c>
      <c r="J8" s="59" t="s">
        <v>82</v>
      </c>
    </row>
    <row r="9" spans="1:10" ht="20.100000000000001" customHeight="1" thickTop="1" x14ac:dyDescent="0.25">
      <c r="A9" s="22" t="s">
        <v>22</v>
      </c>
      <c r="B9" s="90">
        <v>9396</v>
      </c>
      <c r="C9" s="90">
        <v>3730</v>
      </c>
      <c r="D9" s="90">
        <v>5666</v>
      </c>
      <c r="E9" s="90">
        <v>1577</v>
      </c>
      <c r="F9" s="90">
        <v>136</v>
      </c>
      <c r="G9" s="90">
        <v>1441</v>
      </c>
      <c r="H9" s="90">
        <v>7819</v>
      </c>
      <c r="I9" s="90">
        <v>3594</v>
      </c>
      <c r="J9" s="90">
        <v>4225</v>
      </c>
    </row>
    <row r="10" spans="1:10" ht="20.100000000000001" customHeight="1" x14ac:dyDescent="0.25">
      <c r="A10" s="17" t="s">
        <v>857</v>
      </c>
      <c r="B10" s="93">
        <v>7751</v>
      </c>
      <c r="C10" s="93">
        <v>3249</v>
      </c>
      <c r="D10" s="93">
        <v>4502</v>
      </c>
      <c r="E10" s="93">
        <v>938</v>
      </c>
      <c r="F10" s="93">
        <v>73</v>
      </c>
      <c r="G10" s="93">
        <v>865</v>
      </c>
      <c r="H10" s="93">
        <v>6813</v>
      </c>
      <c r="I10" s="93">
        <v>3176</v>
      </c>
      <c r="J10" s="93">
        <v>3637</v>
      </c>
    </row>
    <row r="11" spans="1:10" ht="20.100000000000001" customHeight="1" x14ac:dyDescent="0.25">
      <c r="A11" s="87" t="s">
        <v>858</v>
      </c>
      <c r="B11" s="94">
        <v>952</v>
      </c>
      <c r="C11" s="94">
        <v>286</v>
      </c>
      <c r="D11" s="94">
        <v>666</v>
      </c>
      <c r="E11" s="94">
        <v>356</v>
      </c>
      <c r="F11" s="94">
        <v>35</v>
      </c>
      <c r="G11" s="94">
        <v>321</v>
      </c>
      <c r="H11" s="94">
        <v>596</v>
      </c>
      <c r="I11" s="94">
        <v>251</v>
      </c>
      <c r="J11" s="94">
        <v>345</v>
      </c>
    </row>
    <row r="12" spans="1:10" ht="20.100000000000001" customHeight="1" x14ac:dyDescent="0.25">
      <c r="A12" s="17" t="s">
        <v>859</v>
      </c>
      <c r="B12" s="93">
        <v>369</v>
      </c>
      <c r="C12" s="93">
        <v>94</v>
      </c>
      <c r="D12" s="93">
        <v>275</v>
      </c>
      <c r="E12" s="93">
        <v>169</v>
      </c>
      <c r="F12" s="93">
        <v>13</v>
      </c>
      <c r="G12" s="93">
        <v>156</v>
      </c>
      <c r="H12" s="93">
        <v>200</v>
      </c>
      <c r="I12" s="93">
        <v>81</v>
      </c>
      <c r="J12" s="93">
        <v>119</v>
      </c>
    </row>
    <row r="13" spans="1:10" ht="20.100000000000001" customHeight="1" x14ac:dyDescent="0.25">
      <c r="A13" s="87" t="s">
        <v>860</v>
      </c>
      <c r="B13" s="94">
        <v>169</v>
      </c>
      <c r="C13" s="94">
        <v>57</v>
      </c>
      <c r="D13" s="94">
        <v>112</v>
      </c>
      <c r="E13" s="94">
        <v>60</v>
      </c>
      <c r="F13" s="94">
        <v>6</v>
      </c>
      <c r="G13" s="94">
        <v>54</v>
      </c>
      <c r="H13" s="94">
        <v>109</v>
      </c>
      <c r="I13" s="94">
        <v>51</v>
      </c>
      <c r="J13" s="94">
        <v>58</v>
      </c>
    </row>
    <row r="14" spans="1:10" ht="20.100000000000001" customHeight="1" x14ac:dyDescent="0.25">
      <c r="A14" s="17" t="s">
        <v>683</v>
      </c>
      <c r="B14" s="93">
        <v>139</v>
      </c>
      <c r="C14" s="93">
        <v>36</v>
      </c>
      <c r="D14" s="93">
        <v>103</v>
      </c>
      <c r="E14" s="93">
        <v>49</v>
      </c>
      <c r="F14" s="93">
        <v>7</v>
      </c>
      <c r="G14" s="93">
        <v>42</v>
      </c>
      <c r="H14" s="93">
        <v>90</v>
      </c>
      <c r="I14" s="93">
        <v>29</v>
      </c>
      <c r="J14" s="93">
        <v>61</v>
      </c>
    </row>
    <row r="15" spans="1:10" ht="20.100000000000001" customHeight="1" thickBot="1" x14ac:dyDescent="0.3">
      <c r="A15" s="88" t="s">
        <v>682</v>
      </c>
      <c r="B15" s="95">
        <v>16</v>
      </c>
      <c r="C15" s="95">
        <v>8</v>
      </c>
      <c r="D15" s="95">
        <v>8</v>
      </c>
      <c r="E15" s="95">
        <v>5</v>
      </c>
      <c r="F15" s="95">
        <v>2</v>
      </c>
      <c r="G15" s="95">
        <v>3</v>
      </c>
      <c r="H15" s="95">
        <v>11</v>
      </c>
      <c r="I15" s="95">
        <v>6</v>
      </c>
      <c r="J15" s="95">
        <v>5</v>
      </c>
    </row>
    <row r="16" spans="1:10" ht="6.95" customHeight="1" thickTop="1" x14ac:dyDescent="0.25"/>
    <row r="17" spans="1:1" x14ac:dyDescent="0.25">
      <c r="A17" s="13" t="s">
        <v>167</v>
      </c>
    </row>
    <row r="18" spans="1:1" ht="15.75" x14ac:dyDescent="0.25">
      <c r="A18" s="7" t="s">
        <v>349</v>
      </c>
    </row>
    <row r="19" spans="1:1" ht="6.95" customHeight="1" x14ac:dyDescent="0.25">
      <c r="A19" s="7"/>
    </row>
    <row r="20" spans="1:1" x14ac:dyDescent="0.25">
      <c r="A20" s="13" t="s">
        <v>191</v>
      </c>
    </row>
    <row r="21" spans="1:1" x14ac:dyDescent="0.25">
      <c r="A21" s="12" t="s">
        <v>1336</v>
      </c>
    </row>
  </sheetData>
  <mergeCells count="7">
    <mergeCell ref="A3:J3"/>
    <mergeCell ref="I5:J5"/>
    <mergeCell ref="B7:D7"/>
    <mergeCell ref="E7:G7"/>
    <mergeCell ref="H7:J7"/>
    <mergeCell ref="A6:A8"/>
    <mergeCell ref="B6:J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rgb="FFFFC000"/>
    <pageSetUpPr fitToPage="1"/>
  </sheetPr>
  <dimension ref="A1:P22"/>
  <sheetViews>
    <sheetView workbookViewId="0">
      <selection activeCell="A6" sqref="A6:A8"/>
    </sheetView>
  </sheetViews>
  <sheetFormatPr defaultColWidth="9.140625" defaultRowHeight="15" x14ac:dyDescent="0.25"/>
  <cols>
    <col min="1" max="1" width="33.85546875" style="14" customWidth="1"/>
    <col min="2" max="16" width="8.7109375" style="14" customWidth="1"/>
    <col min="17" max="16384" width="9.140625" style="14"/>
  </cols>
  <sheetData>
    <row r="1" spans="1:16" x14ac:dyDescent="0.25">
      <c r="A1" s="20" t="s">
        <v>474</v>
      </c>
    </row>
    <row r="2" spans="1:16" ht="6.95" customHeight="1" x14ac:dyDescent="0.25">
      <c r="A2" s="77"/>
    </row>
    <row r="3" spans="1:16" ht="30" customHeight="1" x14ac:dyDescent="0.25">
      <c r="A3" s="346" t="s">
        <v>863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</row>
    <row r="4" spans="1:16" ht="6.95" customHeight="1" x14ac:dyDescent="0.25">
      <c r="A4" s="33"/>
    </row>
    <row r="5" spans="1:16" ht="15.75" thickBot="1" x14ac:dyDescent="0.3">
      <c r="A5" s="34">
        <v>2015</v>
      </c>
      <c r="O5" s="256" t="s">
        <v>181</v>
      </c>
      <c r="P5" s="256"/>
    </row>
    <row r="6" spans="1:16" ht="16.5" thickTop="1" thickBot="1" x14ac:dyDescent="0.3">
      <c r="A6" s="281" t="s">
        <v>1930</v>
      </c>
      <c r="B6" s="257" t="s">
        <v>112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</row>
    <row r="7" spans="1:16" ht="16.5" thickTop="1" thickBot="1" x14ac:dyDescent="0.3">
      <c r="A7" s="270"/>
      <c r="B7" s="310" t="s">
        <v>22</v>
      </c>
      <c r="C7" s="310"/>
      <c r="D7" s="310"/>
      <c r="E7" s="310" t="s">
        <v>145</v>
      </c>
      <c r="F7" s="310"/>
      <c r="G7" s="310"/>
      <c r="H7" s="310" t="s">
        <v>113</v>
      </c>
      <c r="I7" s="310"/>
      <c r="J7" s="310"/>
      <c r="K7" s="310" t="s">
        <v>114</v>
      </c>
      <c r="L7" s="310"/>
      <c r="M7" s="310"/>
      <c r="N7" s="310" t="s">
        <v>115</v>
      </c>
      <c r="O7" s="310"/>
      <c r="P7" s="310"/>
    </row>
    <row r="8" spans="1:16" ht="16.5" thickTop="1" thickBot="1" x14ac:dyDescent="0.3">
      <c r="A8" s="271"/>
      <c r="B8" s="59" t="s">
        <v>8</v>
      </c>
      <c r="C8" s="59" t="s">
        <v>9</v>
      </c>
      <c r="D8" s="59" t="s">
        <v>10</v>
      </c>
      <c r="E8" s="59" t="s">
        <v>8</v>
      </c>
      <c r="F8" s="59" t="s">
        <v>9</v>
      </c>
      <c r="G8" s="59" t="s">
        <v>10</v>
      </c>
      <c r="H8" s="59" t="s">
        <v>8</v>
      </c>
      <c r="I8" s="59" t="s">
        <v>9</v>
      </c>
      <c r="J8" s="59" t="s">
        <v>10</v>
      </c>
      <c r="K8" s="59" t="s">
        <v>8</v>
      </c>
      <c r="L8" s="59" t="s">
        <v>9</v>
      </c>
      <c r="M8" s="59" t="s">
        <v>10</v>
      </c>
      <c r="N8" s="59" t="s">
        <v>8</v>
      </c>
      <c r="O8" s="59" t="s">
        <v>9</v>
      </c>
      <c r="P8" s="59" t="s">
        <v>10</v>
      </c>
    </row>
    <row r="9" spans="1:16" ht="21" customHeight="1" thickTop="1" x14ac:dyDescent="0.25">
      <c r="A9" s="22" t="s">
        <v>22</v>
      </c>
      <c r="B9" s="90">
        <v>8787</v>
      </c>
      <c r="C9" s="90">
        <v>1512</v>
      </c>
      <c r="D9" s="90">
        <v>7275</v>
      </c>
      <c r="E9" s="90">
        <v>1543</v>
      </c>
      <c r="F9" s="90">
        <v>199</v>
      </c>
      <c r="G9" s="90">
        <v>1344</v>
      </c>
      <c r="H9" s="90">
        <v>5017</v>
      </c>
      <c r="I9" s="90">
        <v>807</v>
      </c>
      <c r="J9" s="90">
        <v>4210</v>
      </c>
      <c r="K9" s="90">
        <v>1834</v>
      </c>
      <c r="L9" s="90">
        <v>385</v>
      </c>
      <c r="M9" s="90">
        <v>1449</v>
      </c>
      <c r="N9" s="90">
        <v>393</v>
      </c>
      <c r="O9" s="90">
        <v>121</v>
      </c>
      <c r="P9" s="90">
        <v>272</v>
      </c>
    </row>
    <row r="10" spans="1:16" ht="21" customHeight="1" x14ac:dyDescent="0.25">
      <c r="A10" s="17" t="s">
        <v>857</v>
      </c>
      <c r="B10" s="93">
        <v>7247</v>
      </c>
      <c r="C10" s="93">
        <v>903</v>
      </c>
      <c r="D10" s="93">
        <v>6344</v>
      </c>
      <c r="E10" s="93">
        <v>1366</v>
      </c>
      <c r="F10" s="93">
        <v>138</v>
      </c>
      <c r="G10" s="93">
        <v>1228</v>
      </c>
      <c r="H10" s="93">
        <v>4181</v>
      </c>
      <c r="I10" s="93">
        <v>490</v>
      </c>
      <c r="J10" s="93">
        <v>3691</v>
      </c>
      <c r="K10" s="93">
        <v>1427</v>
      </c>
      <c r="L10" s="93">
        <v>214</v>
      </c>
      <c r="M10" s="93">
        <v>1213</v>
      </c>
      <c r="N10" s="93">
        <v>273</v>
      </c>
      <c r="O10" s="93">
        <v>61</v>
      </c>
      <c r="P10" s="93">
        <v>212</v>
      </c>
    </row>
    <row r="11" spans="1:16" ht="21" customHeight="1" x14ac:dyDescent="0.25">
      <c r="A11" s="87" t="s">
        <v>858</v>
      </c>
      <c r="B11" s="94">
        <v>905</v>
      </c>
      <c r="C11" s="94">
        <v>343</v>
      </c>
      <c r="D11" s="94">
        <v>562</v>
      </c>
      <c r="E11" s="94">
        <v>108</v>
      </c>
      <c r="F11" s="94">
        <v>39</v>
      </c>
      <c r="G11" s="94">
        <v>69</v>
      </c>
      <c r="H11" s="94">
        <v>515</v>
      </c>
      <c r="I11" s="94">
        <v>185</v>
      </c>
      <c r="J11" s="94">
        <v>330</v>
      </c>
      <c r="K11" s="94">
        <v>212</v>
      </c>
      <c r="L11" s="94">
        <v>90</v>
      </c>
      <c r="M11" s="94">
        <v>122</v>
      </c>
      <c r="N11" s="94">
        <v>70</v>
      </c>
      <c r="O11" s="94">
        <v>29</v>
      </c>
      <c r="P11" s="94">
        <v>41</v>
      </c>
    </row>
    <row r="12" spans="1:16" ht="21" customHeight="1" x14ac:dyDescent="0.25">
      <c r="A12" s="17" t="s">
        <v>859</v>
      </c>
      <c r="B12" s="93">
        <v>348</v>
      </c>
      <c r="C12" s="93">
        <v>164</v>
      </c>
      <c r="D12" s="93">
        <v>184</v>
      </c>
      <c r="E12" s="93">
        <v>35</v>
      </c>
      <c r="F12" s="93">
        <v>13</v>
      </c>
      <c r="G12" s="93">
        <v>22</v>
      </c>
      <c r="H12" s="93">
        <v>182</v>
      </c>
      <c r="I12" s="93">
        <v>85</v>
      </c>
      <c r="J12" s="93">
        <v>97</v>
      </c>
      <c r="K12" s="93">
        <v>106</v>
      </c>
      <c r="L12" s="93">
        <v>49</v>
      </c>
      <c r="M12" s="93">
        <v>57</v>
      </c>
      <c r="N12" s="93">
        <v>25</v>
      </c>
      <c r="O12" s="93">
        <v>17</v>
      </c>
      <c r="P12" s="93">
        <v>8</v>
      </c>
    </row>
    <row r="13" spans="1:16" ht="21" customHeight="1" x14ac:dyDescent="0.25">
      <c r="A13" s="87" t="s">
        <v>860</v>
      </c>
      <c r="B13" s="94">
        <v>150</v>
      </c>
      <c r="C13" s="94">
        <v>54</v>
      </c>
      <c r="D13" s="94">
        <v>96</v>
      </c>
      <c r="E13" s="94">
        <v>14</v>
      </c>
      <c r="F13" s="94">
        <v>4</v>
      </c>
      <c r="G13" s="94">
        <v>10</v>
      </c>
      <c r="H13" s="94">
        <v>67</v>
      </c>
      <c r="I13" s="94">
        <v>21</v>
      </c>
      <c r="J13" s="94">
        <v>46</v>
      </c>
      <c r="K13" s="94">
        <v>54</v>
      </c>
      <c r="L13" s="94">
        <v>21</v>
      </c>
      <c r="M13" s="94">
        <v>33</v>
      </c>
      <c r="N13" s="94">
        <v>15</v>
      </c>
      <c r="O13" s="94">
        <v>8</v>
      </c>
      <c r="P13" s="94">
        <v>7</v>
      </c>
    </row>
    <row r="14" spans="1:16" ht="20.100000000000001" customHeight="1" x14ac:dyDescent="0.25">
      <c r="A14" s="17" t="s">
        <v>683</v>
      </c>
      <c r="B14" s="93">
        <v>125</v>
      </c>
      <c r="C14" s="93">
        <v>46</v>
      </c>
      <c r="D14" s="93">
        <v>79</v>
      </c>
      <c r="E14" s="93">
        <v>17</v>
      </c>
      <c r="F14" s="93">
        <v>5</v>
      </c>
      <c r="G14" s="93">
        <v>12</v>
      </c>
      <c r="H14" s="93">
        <v>69</v>
      </c>
      <c r="I14" s="93">
        <v>26</v>
      </c>
      <c r="J14" s="93">
        <v>43</v>
      </c>
      <c r="K14" s="93">
        <v>32</v>
      </c>
      <c r="L14" s="93">
        <v>11</v>
      </c>
      <c r="M14" s="93">
        <v>21</v>
      </c>
      <c r="N14" s="93">
        <v>7</v>
      </c>
      <c r="O14" s="93">
        <v>4</v>
      </c>
      <c r="P14" s="93">
        <v>3</v>
      </c>
    </row>
    <row r="15" spans="1:16" ht="20.100000000000001" customHeight="1" thickBot="1" x14ac:dyDescent="0.3">
      <c r="A15" s="88" t="s">
        <v>682</v>
      </c>
      <c r="B15" s="95">
        <v>12</v>
      </c>
      <c r="C15" s="95">
        <v>2</v>
      </c>
      <c r="D15" s="95">
        <v>10</v>
      </c>
      <c r="E15" s="95">
        <v>3</v>
      </c>
      <c r="F15" s="95">
        <v>0</v>
      </c>
      <c r="G15" s="95">
        <v>3</v>
      </c>
      <c r="H15" s="95">
        <v>3</v>
      </c>
      <c r="I15" s="95">
        <v>0</v>
      </c>
      <c r="J15" s="95">
        <v>3</v>
      </c>
      <c r="K15" s="95">
        <v>3</v>
      </c>
      <c r="L15" s="95">
        <v>0</v>
      </c>
      <c r="M15" s="95">
        <v>3</v>
      </c>
      <c r="N15" s="95">
        <v>3</v>
      </c>
      <c r="O15" s="95">
        <v>2</v>
      </c>
      <c r="P15" s="95">
        <v>1</v>
      </c>
    </row>
    <row r="16" spans="1:16" ht="6.95" customHeight="1" thickTop="1" x14ac:dyDescent="0.25"/>
    <row r="17" spans="1:1" x14ac:dyDescent="0.25">
      <c r="A17" s="13" t="s">
        <v>167</v>
      </c>
    </row>
    <row r="18" spans="1:1" ht="15.75" x14ac:dyDescent="0.25">
      <c r="A18" s="12" t="s">
        <v>412</v>
      </c>
    </row>
    <row r="19" spans="1:1" ht="15.75" x14ac:dyDescent="0.25">
      <c r="A19" s="7" t="s">
        <v>363</v>
      </c>
    </row>
    <row r="20" spans="1:1" ht="6.95" customHeight="1" x14ac:dyDescent="0.25">
      <c r="A20" s="12"/>
    </row>
    <row r="21" spans="1:1" x14ac:dyDescent="0.25">
      <c r="A21" s="13" t="s">
        <v>191</v>
      </c>
    </row>
    <row r="22" spans="1:1" x14ac:dyDescent="0.25">
      <c r="A22" s="12" t="s">
        <v>1336</v>
      </c>
    </row>
  </sheetData>
  <mergeCells count="9">
    <mergeCell ref="A3:P3"/>
    <mergeCell ref="O5:P5"/>
    <mergeCell ref="A6:A8"/>
    <mergeCell ref="B6:P6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rgb="FFFFC000"/>
    <pageSetUpPr fitToPage="1"/>
  </sheetPr>
  <dimension ref="A1:G21"/>
  <sheetViews>
    <sheetView workbookViewId="0">
      <selection activeCell="A17" sqref="A17:G17"/>
    </sheetView>
  </sheetViews>
  <sheetFormatPr defaultColWidth="9.140625" defaultRowHeight="15" x14ac:dyDescent="0.25"/>
  <cols>
    <col min="1" max="1" width="22.85546875" style="14" customWidth="1"/>
    <col min="2" max="7" width="8.7109375" style="14" customWidth="1"/>
    <col min="8" max="16384" width="9.140625" style="14"/>
  </cols>
  <sheetData>
    <row r="1" spans="1:7" x14ac:dyDescent="0.25">
      <c r="A1" s="20" t="s">
        <v>232</v>
      </c>
      <c r="B1" s="20"/>
      <c r="C1" s="20"/>
      <c r="D1" s="20"/>
      <c r="E1" s="20"/>
      <c r="F1" s="20"/>
      <c r="G1" s="20"/>
    </row>
    <row r="2" spans="1:7" ht="6.95" customHeight="1" x14ac:dyDescent="0.25">
      <c r="A2" s="20"/>
      <c r="B2" s="20"/>
      <c r="C2" s="20"/>
      <c r="D2" s="20"/>
      <c r="E2" s="20"/>
      <c r="F2" s="20"/>
      <c r="G2" s="20"/>
    </row>
    <row r="3" spans="1:7" ht="29.25" customHeight="1" x14ac:dyDescent="0.25">
      <c r="A3" s="326" t="s">
        <v>1365</v>
      </c>
      <c r="B3" s="351"/>
      <c r="C3" s="351"/>
      <c r="D3" s="351"/>
      <c r="E3" s="351"/>
      <c r="F3" s="351"/>
      <c r="G3" s="351"/>
    </row>
    <row r="4" spans="1:7" ht="6.95" customHeight="1" x14ac:dyDescent="0.25">
      <c r="A4" s="33"/>
    </row>
    <row r="5" spans="1:7" ht="15.75" thickBot="1" x14ac:dyDescent="0.3">
      <c r="A5" s="34">
        <v>2015</v>
      </c>
      <c r="F5" s="256" t="s">
        <v>181</v>
      </c>
      <c r="G5" s="256"/>
    </row>
    <row r="6" spans="1:7" ht="16.5" thickTop="1" thickBot="1" x14ac:dyDescent="0.3">
      <c r="A6" s="281" t="s">
        <v>162</v>
      </c>
      <c r="B6" s="348" t="s">
        <v>23</v>
      </c>
      <c r="C6" s="349"/>
      <c r="D6" s="349"/>
      <c r="E6" s="349"/>
      <c r="F6" s="349"/>
      <c r="G6" s="350"/>
    </row>
    <row r="7" spans="1:7" ht="16.5" thickTop="1" thickBot="1" x14ac:dyDescent="0.3">
      <c r="A7" s="271"/>
      <c r="B7" s="58" t="s">
        <v>22</v>
      </c>
      <c r="C7" s="59" t="s">
        <v>0</v>
      </c>
      <c r="D7" s="59" t="s">
        <v>4</v>
      </c>
      <c r="E7" s="59" t="s">
        <v>1</v>
      </c>
      <c r="F7" s="59" t="s">
        <v>2</v>
      </c>
      <c r="G7" s="59" t="s">
        <v>1326</v>
      </c>
    </row>
    <row r="8" spans="1:7" ht="21" customHeight="1" thickTop="1" x14ac:dyDescent="0.25">
      <c r="A8" s="22" t="s">
        <v>22</v>
      </c>
      <c r="B8" s="90">
        <v>33734</v>
      </c>
      <c r="C8" s="90">
        <v>27517</v>
      </c>
      <c r="D8" s="90">
        <v>5476</v>
      </c>
      <c r="E8" s="90">
        <v>365</v>
      </c>
      <c r="F8" s="90">
        <v>346</v>
      </c>
      <c r="G8" s="90">
        <v>30</v>
      </c>
    </row>
    <row r="9" spans="1:7" ht="21" customHeight="1" x14ac:dyDescent="0.25">
      <c r="A9" s="17" t="s">
        <v>864</v>
      </c>
      <c r="B9" s="93">
        <v>24062</v>
      </c>
      <c r="C9" s="93">
        <v>21353</v>
      </c>
      <c r="D9" s="93">
        <v>2238</v>
      </c>
      <c r="E9" s="93">
        <v>234</v>
      </c>
      <c r="F9" s="93">
        <v>232</v>
      </c>
      <c r="G9" s="93">
        <v>5</v>
      </c>
    </row>
    <row r="10" spans="1:7" ht="21" customHeight="1" x14ac:dyDescent="0.25">
      <c r="A10" s="87" t="s">
        <v>865</v>
      </c>
      <c r="B10" s="94">
        <v>2683</v>
      </c>
      <c r="C10" s="94">
        <v>1986</v>
      </c>
      <c r="D10" s="94">
        <v>586</v>
      </c>
      <c r="E10" s="94">
        <v>65</v>
      </c>
      <c r="F10" s="94">
        <v>44</v>
      </c>
      <c r="G10" s="94">
        <v>2</v>
      </c>
    </row>
    <row r="11" spans="1:7" ht="21" customHeight="1" x14ac:dyDescent="0.25">
      <c r="A11" s="17" t="s">
        <v>866</v>
      </c>
      <c r="B11" s="93">
        <v>1190</v>
      </c>
      <c r="C11" s="93">
        <v>328</v>
      </c>
      <c r="D11" s="93">
        <v>831</v>
      </c>
      <c r="E11" s="93">
        <v>20</v>
      </c>
      <c r="F11" s="93">
        <v>7</v>
      </c>
      <c r="G11" s="93">
        <v>4</v>
      </c>
    </row>
    <row r="12" spans="1:7" ht="21" customHeight="1" x14ac:dyDescent="0.25">
      <c r="A12" s="87" t="s">
        <v>1358</v>
      </c>
      <c r="B12" s="94">
        <v>1588</v>
      </c>
      <c r="C12" s="94">
        <v>713</v>
      </c>
      <c r="D12" s="94">
        <v>848</v>
      </c>
      <c r="E12" s="94">
        <v>9</v>
      </c>
      <c r="F12" s="94">
        <v>9</v>
      </c>
      <c r="G12" s="94">
        <v>9</v>
      </c>
    </row>
    <row r="13" spans="1:7" ht="21" customHeight="1" x14ac:dyDescent="0.25">
      <c r="A13" s="17" t="s">
        <v>683</v>
      </c>
      <c r="B13" s="93">
        <v>3520</v>
      </c>
      <c r="C13" s="93">
        <v>2671</v>
      </c>
      <c r="D13" s="93">
        <v>762</v>
      </c>
      <c r="E13" s="93">
        <v>33</v>
      </c>
      <c r="F13" s="93">
        <v>47</v>
      </c>
      <c r="G13" s="93">
        <v>7</v>
      </c>
    </row>
    <row r="14" spans="1:7" ht="21" customHeight="1" thickBot="1" x14ac:dyDescent="0.3">
      <c r="A14" s="88" t="s">
        <v>868</v>
      </c>
      <c r="B14" s="95">
        <v>691</v>
      </c>
      <c r="C14" s="95">
        <v>466</v>
      </c>
      <c r="D14" s="95">
        <v>211</v>
      </c>
      <c r="E14" s="95">
        <v>4</v>
      </c>
      <c r="F14" s="95">
        <v>7</v>
      </c>
      <c r="G14" s="95">
        <v>3</v>
      </c>
    </row>
    <row r="15" spans="1:7" ht="6.95" customHeight="1" thickTop="1" x14ac:dyDescent="0.25"/>
    <row r="16" spans="1:7" x14ac:dyDescent="0.25">
      <c r="A16" s="13" t="s">
        <v>167</v>
      </c>
    </row>
    <row r="17" spans="1:7" ht="29.25" customHeight="1" x14ac:dyDescent="0.25">
      <c r="A17" s="338" t="s">
        <v>1364</v>
      </c>
      <c r="B17" s="332"/>
      <c r="C17" s="332"/>
      <c r="D17" s="332"/>
      <c r="E17" s="332"/>
      <c r="F17" s="332"/>
      <c r="G17" s="332"/>
    </row>
    <row r="18" spans="1:7" ht="15.75" x14ac:dyDescent="0.25">
      <c r="A18" s="7" t="s">
        <v>1363</v>
      </c>
    </row>
    <row r="19" spans="1:7" ht="6.95" customHeight="1" x14ac:dyDescent="0.25">
      <c r="A19" s="7"/>
    </row>
    <row r="20" spans="1:7" x14ac:dyDescent="0.25">
      <c r="A20" s="13" t="s">
        <v>191</v>
      </c>
    </row>
    <row r="21" spans="1:7" x14ac:dyDescent="0.25">
      <c r="A21" s="12" t="s">
        <v>1336</v>
      </c>
    </row>
  </sheetData>
  <mergeCells count="5">
    <mergeCell ref="B6:G6"/>
    <mergeCell ref="A6:A7"/>
    <mergeCell ref="F5:G5"/>
    <mergeCell ref="A3:G3"/>
    <mergeCell ref="A17:G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rgb="FFFFC000"/>
    <pageSetUpPr fitToPage="1"/>
  </sheetPr>
  <dimension ref="A1:J23"/>
  <sheetViews>
    <sheetView workbookViewId="0"/>
  </sheetViews>
  <sheetFormatPr defaultColWidth="9.140625" defaultRowHeight="15" x14ac:dyDescent="0.25"/>
  <cols>
    <col min="1" max="1" width="18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230</v>
      </c>
    </row>
    <row r="2" spans="1:10" ht="6.95" customHeight="1" x14ac:dyDescent="0.25">
      <c r="A2" s="77"/>
    </row>
    <row r="3" spans="1:10" ht="33" customHeight="1" x14ac:dyDescent="0.25">
      <c r="A3" s="331" t="s">
        <v>1359</v>
      </c>
      <c r="B3" s="332"/>
      <c r="C3" s="332"/>
      <c r="D3" s="332"/>
      <c r="E3" s="332"/>
      <c r="F3" s="332"/>
      <c r="G3" s="332"/>
      <c r="H3" s="332"/>
      <c r="I3" s="332"/>
      <c r="J3" s="332"/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thickTop="1" thickBot="1" x14ac:dyDescent="0.3">
      <c r="A6" s="281" t="s">
        <v>162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6.5" thickTop="1" thickBot="1" x14ac:dyDescent="0.3">
      <c r="A8" s="271"/>
      <c r="B8" s="59" t="s">
        <v>8</v>
      </c>
      <c r="C8" s="59" t="s">
        <v>9</v>
      </c>
      <c r="D8" s="59" t="s">
        <v>10</v>
      </c>
      <c r="E8" s="59" t="s">
        <v>8</v>
      </c>
      <c r="F8" s="59" t="s">
        <v>9</v>
      </c>
      <c r="G8" s="59" t="s">
        <v>10</v>
      </c>
      <c r="H8" s="59" t="s">
        <v>8</v>
      </c>
      <c r="I8" s="59" t="s">
        <v>9</v>
      </c>
      <c r="J8" s="59" t="s">
        <v>10</v>
      </c>
    </row>
    <row r="9" spans="1:10" ht="21" customHeight="1" thickTop="1" x14ac:dyDescent="0.25">
      <c r="A9" s="22" t="s">
        <v>22</v>
      </c>
      <c r="B9" s="90">
        <v>33724</v>
      </c>
      <c r="C9" s="90">
        <v>13907</v>
      </c>
      <c r="D9" s="90">
        <v>19817</v>
      </c>
      <c r="E9" s="90">
        <v>27513</v>
      </c>
      <c r="F9" s="90">
        <v>10972</v>
      </c>
      <c r="G9" s="90">
        <v>16541</v>
      </c>
      <c r="H9" s="90">
        <v>6211</v>
      </c>
      <c r="I9" s="90">
        <v>2935</v>
      </c>
      <c r="J9" s="90">
        <v>3276</v>
      </c>
    </row>
    <row r="10" spans="1:10" ht="21" customHeight="1" x14ac:dyDescent="0.25">
      <c r="A10" s="17" t="s">
        <v>864</v>
      </c>
      <c r="B10" s="93">
        <v>24055</v>
      </c>
      <c r="C10" s="93">
        <v>9274</v>
      </c>
      <c r="D10" s="93">
        <v>14781</v>
      </c>
      <c r="E10" s="93">
        <v>21350</v>
      </c>
      <c r="F10" s="93">
        <v>8171</v>
      </c>
      <c r="G10" s="93">
        <v>13179</v>
      </c>
      <c r="H10" s="93">
        <v>2705</v>
      </c>
      <c r="I10" s="93">
        <v>1103</v>
      </c>
      <c r="J10" s="93">
        <v>1602</v>
      </c>
    </row>
    <row r="11" spans="1:10" ht="21" customHeight="1" x14ac:dyDescent="0.25">
      <c r="A11" s="87" t="s">
        <v>865</v>
      </c>
      <c r="B11" s="94">
        <v>2683</v>
      </c>
      <c r="C11" s="94">
        <v>928</v>
      </c>
      <c r="D11" s="94">
        <v>1755</v>
      </c>
      <c r="E11" s="94">
        <v>1986</v>
      </c>
      <c r="F11" s="94">
        <v>629</v>
      </c>
      <c r="G11" s="94">
        <v>1357</v>
      </c>
      <c r="H11" s="94">
        <v>697</v>
      </c>
      <c r="I11" s="94">
        <v>299</v>
      </c>
      <c r="J11" s="94">
        <v>398</v>
      </c>
    </row>
    <row r="12" spans="1:10" ht="21" customHeight="1" x14ac:dyDescent="0.25">
      <c r="A12" s="17" t="s">
        <v>866</v>
      </c>
      <c r="B12" s="93">
        <v>1588</v>
      </c>
      <c r="C12" s="93">
        <v>877</v>
      </c>
      <c r="D12" s="93">
        <v>711</v>
      </c>
      <c r="E12" s="93">
        <v>713</v>
      </c>
      <c r="F12" s="93">
        <v>404</v>
      </c>
      <c r="G12" s="93">
        <v>309</v>
      </c>
      <c r="H12" s="93">
        <v>875</v>
      </c>
      <c r="I12" s="93">
        <v>473</v>
      </c>
      <c r="J12" s="93">
        <v>402</v>
      </c>
    </row>
    <row r="13" spans="1:10" ht="21" customHeight="1" x14ac:dyDescent="0.25">
      <c r="A13" s="87" t="s">
        <v>1358</v>
      </c>
      <c r="B13" s="94">
        <v>1190</v>
      </c>
      <c r="C13" s="94">
        <v>691</v>
      </c>
      <c r="D13" s="94">
        <v>499</v>
      </c>
      <c r="E13" s="94">
        <v>328</v>
      </c>
      <c r="F13" s="94">
        <v>186</v>
      </c>
      <c r="G13" s="94">
        <v>142</v>
      </c>
      <c r="H13" s="94">
        <v>862</v>
      </c>
      <c r="I13" s="94">
        <v>505</v>
      </c>
      <c r="J13" s="94">
        <v>357</v>
      </c>
    </row>
    <row r="14" spans="1:10" ht="21" customHeight="1" x14ac:dyDescent="0.25">
      <c r="A14" s="17" t="s">
        <v>683</v>
      </c>
      <c r="B14" s="93">
        <v>3518</v>
      </c>
      <c r="C14" s="93">
        <v>1730</v>
      </c>
      <c r="D14" s="93">
        <v>1788</v>
      </c>
      <c r="E14" s="93">
        <v>2670</v>
      </c>
      <c r="F14" s="93">
        <v>1291</v>
      </c>
      <c r="G14" s="93">
        <v>1379</v>
      </c>
      <c r="H14" s="93">
        <v>848</v>
      </c>
      <c r="I14" s="93">
        <v>439</v>
      </c>
      <c r="J14" s="93">
        <v>409</v>
      </c>
    </row>
    <row r="15" spans="1:10" ht="21" customHeight="1" thickBot="1" x14ac:dyDescent="0.3">
      <c r="A15" s="88" t="s">
        <v>868</v>
      </c>
      <c r="B15" s="95">
        <v>690</v>
      </c>
      <c r="C15" s="95">
        <v>407</v>
      </c>
      <c r="D15" s="95">
        <v>283</v>
      </c>
      <c r="E15" s="95">
        <v>466</v>
      </c>
      <c r="F15" s="95">
        <v>291</v>
      </c>
      <c r="G15" s="95">
        <v>175</v>
      </c>
      <c r="H15" s="95">
        <v>224</v>
      </c>
      <c r="I15" s="95">
        <v>116</v>
      </c>
      <c r="J15" s="95">
        <v>108</v>
      </c>
    </row>
    <row r="16" spans="1:10" ht="6.95" customHeight="1" thickTop="1" x14ac:dyDescent="0.25"/>
    <row r="17" spans="1:1" x14ac:dyDescent="0.25">
      <c r="A17" s="13" t="s">
        <v>11</v>
      </c>
    </row>
    <row r="18" spans="1:1" ht="15.75" x14ac:dyDescent="0.25">
      <c r="A18" s="7" t="s">
        <v>328</v>
      </c>
    </row>
    <row r="19" spans="1:1" ht="15.75" x14ac:dyDescent="0.25">
      <c r="A19" s="7" t="s">
        <v>363</v>
      </c>
    </row>
    <row r="20" spans="1:1" ht="15.75" x14ac:dyDescent="0.25">
      <c r="A20" s="7" t="s">
        <v>1360</v>
      </c>
    </row>
    <row r="21" spans="1:1" ht="6.95" customHeight="1" x14ac:dyDescent="0.25">
      <c r="A21" s="7"/>
    </row>
    <row r="22" spans="1:1" x14ac:dyDescent="0.25">
      <c r="A22" s="13" t="s">
        <v>191</v>
      </c>
    </row>
    <row r="23" spans="1:1" x14ac:dyDescent="0.25">
      <c r="A23" s="12" t="s">
        <v>1336</v>
      </c>
    </row>
  </sheetData>
  <mergeCells count="7">
    <mergeCell ref="A3:J3"/>
    <mergeCell ref="B6:J6"/>
    <mergeCell ref="B7:D7"/>
    <mergeCell ref="E7:G7"/>
    <mergeCell ref="H7:J7"/>
    <mergeCell ref="A6:A8"/>
    <mergeCell ref="I5:J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rgb="FFFFC000"/>
    <pageSetUpPr fitToPage="1"/>
  </sheetPr>
  <dimension ref="A1:J22"/>
  <sheetViews>
    <sheetView workbookViewId="0"/>
  </sheetViews>
  <sheetFormatPr defaultColWidth="9.140625" defaultRowHeight="15" x14ac:dyDescent="0.25"/>
  <cols>
    <col min="1" max="1" width="19" style="14" customWidth="1"/>
    <col min="2" max="16384" width="9.140625" style="14"/>
  </cols>
  <sheetData>
    <row r="1" spans="1:10" x14ac:dyDescent="0.25">
      <c r="A1" s="20" t="s">
        <v>228</v>
      </c>
    </row>
    <row r="2" spans="1:10" ht="6.95" customHeight="1" x14ac:dyDescent="0.25">
      <c r="A2" s="77"/>
    </row>
    <row r="3" spans="1:10" ht="31.5" customHeight="1" x14ac:dyDescent="0.25">
      <c r="A3" s="331" t="s">
        <v>1362</v>
      </c>
      <c r="B3" s="332"/>
      <c r="C3" s="332"/>
      <c r="D3" s="332"/>
      <c r="E3" s="332"/>
      <c r="F3" s="332"/>
      <c r="G3" s="332"/>
      <c r="H3" s="332"/>
      <c r="I3" s="332"/>
      <c r="J3" s="332"/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thickTop="1" thickBot="1" x14ac:dyDescent="0.3">
      <c r="A6" s="281" t="s">
        <v>162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6.5" thickTop="1" thickBot="1" x14ac:dyDescent="0.3">
      <c r="A8" s="271"/>
      <c r="B8" s="59" t="s">
        <v>22</v>
      </c>
      <c r="C8" s="59" t="s">
        <v>81</v>
      </c>
      <c r="D8" s="59" t="s">
        <v>82</v>
      </c>
      <c r="E8" s="59" t="s">
        <v>22</v>
      </c>
      <c r="F8" s="59" t="s">
        <v>81</v>
      </c>
      <c r="G8" s="59" t="s">
        <v>82</v>
      </c>
      <c r="H8" s="59" t="s">
        <v>22</v>
      </c>
      <c r="I8" s="59" t="s">
        <v>81</v>
      </c>
      <c r="J8" s="59" t="s">
        <v>82</v>
      </c>
    </row>
    <row r="9" spans="1:10" ht="18" customHeight="1" thickTop="1" x14ac:dyDescent="0.25">
      <c r="A9" s="22" t="s">
        <v>22</v>
      </c>
      <c r="B9" s="90">
        <v>33734</v>
      </c>
      <c r="C9" s="90">
        <v>7215</v>
      </c>
      <c r="D9" s="90">
        <v>26519</v>
      </c>
      <c r="E9" s="90">
        <v>27517</v>
      </c>
      <c r="F9" s="90">
        <v>4073</v>
      </c>
      <c r="G9" s="90">
        <v>23444</v>
      </c>
      <c r="H9" s="90">
        <v>6217</v>
      </c>
      <c r="I9" s="90">
        <v>3142</v>
      </c>
      <c r="J9" s="90">
        <v>3075</v>
      </c>
    </row>
    <row r="10" spans="1:10" ht="18" customHeight="1" x14ac:dyDescent="0.25">
      <c r="A10" s="17" t="s">
        <v>864</v>
      </c>
      <c r="B10" s="93">
        <v>24062</v>
      </c>
      <c r="C10" s="93">
        <v>4819</v>
      </c>
      <c r="D10" s="93">
        <v>19243</v>
      </c>
      <c r="E10" s="93">
        <v>21353</v>
      </c>
      <c r="F10" s="93">
        <v>3373</v>
      </c>
      <c r="G10" s="93">
        <v>17980</v>
      </c>
      <c r="H10" s="93">
        <v>2709</v>
      </c>
      <c r="I10" s="93">
        <v>1446</v>
      </c>
      <c r="J10" s="93">
        <v>1263</v>
      </c>
    </row>
    <row r="11" spans="1:10" ht="18" customHeight="1" x14ac:dyDescent="0.25">
      <c r="A11" s="87" t="s">
        <v>865</v>
      </c>
      <c r="B11" s="94">
        <v>2683</v>
      </c>
      <c r="C11" s="94">
        <v>596</v>
      </c>
      <c r="D11" s="94">
        <v>2087</v>
      </c>
      <c r="E11" s="94">
        <v>1986</v>
      </c>
      <c r="F11" s="94">
        <v>226</v>
      </c>
      <c r="G11" s="94">
        <v>1760</v>
      </c>
      <c r="H11" s="94">
        <v>697</v>
      </c>
      <c r="I11" s="94">
        <v>370</v>
      </c>
      <c r="J11" s="94">
        <v>327</v>
      </c>
    </row>
    <row r="12" spans="1:10" ht="18" customHeight="1" x14ac:dyDescent="0.25">
      <c r="A12" s="17" t="s">
        <v>866</v>
      </c>
      <c r="B12" s="93">
        <v>1588</v>
      </c>
      <c r="C12" s="93">
        <v>527</v>
      </c>
      <c r="D12" s="93">
        <v>1061</v>
      </c>
      <c r="E12" s="93">
        <v>713</v>
      </c>
      <c r="F12" s="93">
        <v>112</v>
      </c>
      <c r="G12" s="93">
        <v>601</v>
      </c>
      <c r="H12" s="93">
        <v>875</v>
      </c>
      <c r="I12" s="93">
        <v>415</v>
      </c>
      <c r="J12" s="93">
        <v>460</v>
      </c>
    </row>
    <row r="13" spans="1:10" ht="18" customHeight="1" x14ac:dyDescent="0.25">
      <c r="A13" s="87" t="s">
        <v>867</v>
      </c>
      <c r="B13" s="94">
        <v>1190</v>
      </c>
      <c r="C13" s="94">
        <v>427</v>
      </c>
      <c r="D13" s="94">
        <v>763</v>
      </c>
      <c r="E13" s="94">
        <v>328</v>
      </c>
      <c r="F13" s="94">
        <v>33</v>
      </c>
      <c r="G13" s="94">
        <v>295</v>
      </c>
      <c r="H13" s="94">
        <v>862</v>
      </c>
      <c r="I13" s="94">
        <v>394</v>
      </c>
      <c r="J13" s="94">
        <v>468</v>
      </c>
    </row>
    <row r="14" spans="1:10" ht="18" customHeight="1" x14ac:dyDescent="0.25">
      <c r="A14" s="17" t="s">
        <v>683</v>
      </c>
      <c r="B14" s="93">
        <v>3520</v>
      </c>
      <c r="C14" s="93">
        <v>692</v>
      </c>
      <c r="D14" s="93">
        <v>2828</v>
      </c>
      <c r="E14" s="93">
        <v>2671</v>
      </c>
      <c r="F14" s="93">
        <v>283</v>
      </c>
      <c r="G14" s="93">
        <v>2388</v>
      </c>
      <c r="H14" s="93">
        <v>849</v>
      </c>
      <c r="I14" s="93">
        <v>409</v>
      </c>
      <c r="J14" s="93">
        <v>440</v>
      </c>
    </row>
    <row r="15" spans="1:10" ht="18" customHeight="1" thickBot="1" x14ac:dyDescent="0.3">
      <c r="A15" s="88" t="s">
        <v>868</v>
      </c>
      <c r="B15" s="95">
        <v>691</v>
      </c>
      <c r="C15" s="95">
        <v>154</v>
      </c>
      <c r="D15" s="95">
        <v>537</v>
      </c>
      <c r="E15" s="95">
        <v>466</v>
      </c>
      <c r="F15" s="95">
        <v>46</v>
      </c>
      <c r="G15" s="95">
        <v>420</v>
      </c>
      <c r="H15" s="95">
        <v>225</v>
      </c>
      <c r="I15" s="95">
        <v>108</v>
      </c>
      <c r="J15" s="95">
        <v>117</v>
      </c>
    </row>
    <row r="16" spans="1:10" ht="6.95" customHeight="1" thickTop="1" x14ac:dyDescent="0.25"/>
    <row r="17" spans="1:1" x14ac:dyDescent="0.25">
      <c r="A17" s="13" t="s">
        <v>167</v>
      </c>
    </row>
    <row r="18" spans="1:1" ht="15.75" x14ac:dyDescent="0.25">
      <c r="A18" s="7" t="s">
        <v>349</v>
      </c>
    </row>
    <row r="19" spans="1:1" ht="15.75" x14ac:dyDescent="0.25">
      <c r="A19" s="7" t="s">
        <v>1363</v>
      </c>
    </row>
    <row r="20" spans="1:1" ht="6.95" customHeight="1" x14ac:dyDescent="0.25">
      <c r="A20" s="7"/>
    </row>
    <row r="21" spans="1:1" x14ac:dyDescent="0.25">
      <c r="A21" s="13" t="s">
        <v>191</v>
      </c>
    </row>
    <row r="22" spans="1:1" x14ac:dyDescent="0.25">
      <c r="A22" s="12" t="s">
        <v>1336</v>
      </c>
    </row>
  </sheetData>
  <mergeCells count="7">
    <mergeCell ref="A3:J3"/>
    <mergeCell ref="A6:A8"/>
    <mergeCell ref="I5:J5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tabColor rgb="FFFFC000"/>
    <pageSetUpPr fitToPage="1"/>
  </sheetPr>
  <dimension ref="A1:P23"/>
  <sheetViews>
    <sheetView workbookViewId="0"/>
  </sheetViews>
  <sheetFormatPr defaultColWidth="9.140625" defaultRowHeight="15" x14ac:dyDescent="0.25"/>
  <cols>
    <col min="1" max="1" width="19.42578125" style="14" customWidth="1"/>
    <col min="2" max="16" width="8.7109375" style="14" customWidth="1"/>
    <col min="17" max="16384" width="9.140625" style="14"/>
  </cols>
  <sheetData>
    <row r="1" spans="1:16" x14ac:dyDescent="0.25">
      <c r="A1" s="20" t="s">
        <v>227</v>
      </c>
    </row>
    <row r="2" spans="1:16" ht="6.95" customHeight="1" x14ac:dyDescent="0.25">
      <c r="A2" s="77"/>
    </row>
    <row r="3" spans="1:16" ht="27.75" customHeight="1" x14ac:dyDescent="0.25">
      <c r="A3" s="331" t="s">
        <v>1361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</row>
    <row r="4" spans="1:16" ht="6.95" customHeight="1" x14ac:dyDescent="0.25">
      <c r="A4" s="33"/>
    </row>
    <row r="5" spans="1:16" ht="15.75" thickBot="1" x14ac:dyDescent="0.3">
      <c r="A5" s="34">
        <v>2015</v>
      </c>
      <c r="O5" s="256" t="s">
        <v>181</v>
      </c>
      <c r="P5" s="256"/>
    </row>
    <row r="6" spans="1:16" ht="20.100000000000001" customHeight="1" thickTop="1" thickBot="1" x14ac:dyDescent="0.3">
      <c r="A6" s="281" t="s">
        <v>162</v>
      </c>
      <c r="B6" s="257" t="s">
        <v>112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</row>
    <row r="7" spans="1:16" ht="20.100000000000001" customHeight="1" thickTop="1" thickBot="1" x14ac:dyDescent="0.3">
      <c r="A7" s="270"/>
      <c r="B7" s="310" t="s">
        <v>22</v>
      </c>
      <c r="C7" s="310"/>
      <c r="D7" s="310"/>
      <c r="E7" s="310" t="s">
        <v>145</v>
      </c>
      <c r="F7" s="310"/>
      <c r="G7" s="310"/>
      <c r="H7" s="310" t="s">
        <v>113</v>
      </c>
      <c r="I7" s="310"/>
      <c r="J7" s="310"/>
      <c r="K7" s="310" t="s">
        <v>114</v>
      </c>
      <c r="L7" s="310"/>
      <c r="M7" s="310"/>
      <c r="N7" s="310" t="s">
        <v>115</v>
      </c>
      <c r="O7" s="310"/>
      <c r="P7" s="310"/>
    </row>
    <row r="8" spans="1:16" ht="20.100000000000001" customHeight="1" thickTop="1" thickBot="1" x14ac:dyDescent="0.3">
      <c r="A8" s="271"/>
      <c r="B8" s="59" t="s">
        <v>22</v>
      </c>
      <c r="C8" s="59" t="s">
        <v>0</v>
      </c>
      <c r="D8" s="59" t="s">
        <v>12</v>
      </c>
      <c r="E8" s="59" t="s">
        <v>22</v>
      </c>
      <c r="F8" s="59" t="s">
        <v>0</v>
      </c>
      <c r="G8" s="59" t="s">
        <v>12</v>
      </c>
      <c r="H8" s="59" t="s">
        <v>22</v>
      </c>
      <c r="I8" s="59" t="s">
        <v>0</v>
      </c>
      <c r="J8" s="59" t="s">
        <v>12</v>
      </c>
      <c r="K8" s="59" t="s">
        <v>22</v>
      </c>
      <c r="L8" s="59" t="s">
        <v>0</v>
      </c>
      <c r="M8" s="59" t="s">
        <v>12</v>
      </c>
      <c r="N8" s="59" t="s">
        <v>22</v>
      </c>
      <c r="O8" s="59" t="s">
        <v>0</v>
      </c>
      <c r="P8" s="59" t="s">
        <v>12</v>
      </c>
    </row>
    <row r="9" spans="1:16" ht="21" customHeight="1" thickTop="1" x14ac:dyDescent="0.25">
      <c r="A9" s="22" t="s">
        <v>22</v>
      </c>
      <c r="B9" s="90">
        <v>32436</v>
      </c>
      <c r="C9" s="90">
        <v>26725</v>
      </c>
      <c r="D9" s="90">
        <v>5711</v>
      </c>
      <c r="E9" s="90">
        <v>1611</v>
      </c>
      <c r="F9" s="90">
        <v>1126</v>
      </c>
      <c r="G9" s="90">
        <v>485</v>
      </c>
      <c r="H9" s="90">
        <v>10154</v>
      </c>
      <c r="I9" s="90">
        <v>7800</v>
      </c>
      <c r="J9" s="90">
        <v>2354</v>
      </c>
      <c r="K9" s="90">
        <v>10246</v>
      </c>
      <c r="L9" s="90">
        <v>8388</v>
      </c>
      <c r="M9" s="90">
        <v>1858</v>
      </c>
      <c r="N9" s="90">
        <v>10425</v>
      </c>
      <c r="O9" s="90">
        <v>9411</v>
      </c>
      <c r="P9" s="90">
        <v>1014</v>
      </c>
    </row>
    <row r="10" spans="1:16" ht="21" customHeight="1" x14ac:dyDescent="0.25">
      <c r="A10" s="17" t="s">
        <v>864</v>
      </c>
      <c r="B10" s="93">
        <v>23302</v>
      </c>
      <c r="C10" s="93">
        <v>20825</v>
      </c>
      <c r="D10" s="93">
        <v>2477</v>
      </c>
      <c r="E10" s="93">
        <v>957</v>
      </c>
      <c r="F10" s="93">
        <v>782</v>
      </c>
      <c r="G10" s="93">
        <v>175</v>
      </c>
      <c r="H10" s="93">
        <v>6593</v>
      </c>
      <c r="I10" s="93">
        <v>5649</v>
      </c>
      <c r="J10" s="93">
        <v>944</v>
      </c>
      <c r="K10" s="93">
        <v>7225</v>
      </c>
      <c r="L10" s="93">
        <v>6420</v>
      </c>
      <c r="M10" s="93">
        <v>805</v>
      </c>
      <c r="N10" s="93">
        <v>8527</v>
      </c>
      <c r="O10" s="93">
        <v>7974</v>
      </c>
      <c r="P10" s="93">
        <v>553</v>
      </c>
    </row>
    <row r="11" spans="1:16" ht="21" customHeight="1" x14ac:dyDescent="0.25">
      <c r="A11" s="87" t="s">
        <v>865</v>
      </c>
      <c r="B11" s="94">
        <v>2604</v>
      </c>
      <c r="C11" s="94">
        <v>1948</v>
      </c>
      <c r="D11" s="94">
        <v>656</v>
      </c>
      <c r="E11" s="94">
        <v>173</v>
      </c>
      <c r="F11" s="94">
        <v>113</v>
      </c>
      <c r="G11" s="94">
        <v>60</v>
      </c>
      <c r="H11" s="94">
        <v>1051</v>
      </c>
      <c r="I11" s="94">
        <v>776</v>
      </c>
      <c r="J11" s="94">
        <v>275</v>
      </c>
      <c r="K11" s="94">
        <v>871</v>
      </c>
      <c r="L11" s="94">
        <v>657</v>
      </c>
      <c r="M11" s="94">
        <v>214</v>
      </c>
      <c r="N11" s="94">
        <v>509</v>
      </c>
      <c r="O11" s="94">
        <v>402</v>
      </c>
      <c r="P11" s="94">
        <v>107</v>
      </c>
    </row>
    <row r="12" spans="1:16" ht="21" customHeight="1" x14ac:dyDescent="0.25">
      <c r="A12" s="17" t="s">
        <v>866</v>
      </c>
      <c r="B12" s="93">
        <v>1505</v>
      </c>
      <c r="C12" s="93">
        <v>688</v>
      </c>
      <c r="D12" s="93">
        <v>817</v>
      </c>
      <c r="E12" s="93">
        <v>96</v>
      </c>
      <c r="F12" s="93">
        <v>31</v>
      </c>
      <c r="G12" s="93">
        <v>65</v>
      </c>
      <c r="H12" s="93">
        <v>575</v>
      </c>
      <c r="I12" s="93">
        <v>215</v>
      </c>
      <c r="J12" s="93">
        <v>360</v>
      </c>
      <c r="K12" s="93">
        <v>481</v>
      </c>
      <c r="L12" s="93">
        <v>218</v>
      </c>
      <c r="M12" s="93">
        <v>263</v>
      </c>
      <c r="N12" s="93">
        <v>353</v>
      </c>
      <c r="O12" s="93">
        <v>224</v>
      </c>
      <c r="P12" s="93">
        <v>129</v>
      </c>
    </row>
    <row r="13" spans="1:16" ht="21" customHeight="1" x14ac:dyDescent="0.25">
      <c r="A13" s="87" t="s">
        <v>867</v>
      </c>
      <c r="B13" s="94">
        <v>1114</v>
      </c>
      <c r="C13" s="94">
        <v>321</v>
      </c>
      <c r="D13" s="94">
        <v>793</v>
      </c>
      <c r="E13" s="94">
        <v>103</v>
      </c>
      <c r="F13" s="94">
        <v>17</v>
      </c>
      <c r="G13" s="94">
        <v>86</v>
      </c>
      <c r="H13" s="94">
        <v>493</v>
      </c>
      <c r="I13" s="94">
        <v>133</v>
      </c>
      <c r="J13" s="94">
        <v>360</v>
      </c>
      <c r="K13" s="94">
        <v>375</v>
      </c>
      <c r="L13" s="94">
        <v>115</v>
      </c>
      <c r="M13" s="94">
        <v>260</v>
      </c>
      <c r="N13" s="94">
        <v>143</v>
      </c>
      <c r="O13" s="94">
        <v>56</v>
      </c>
      <c r="P13" s="94">
        <v>87</v>
      </c>
    </row>
    <row r="14" spans="1:16" ht="21" customHeight="1" x14ac:dyDescent="0.25">
      <c r="A14" s="17" t="s">
        <v>683</v>
      </c>
      <c r="B14" s="93">
        <v>3265</v>
      </c>
      <c r="C14" s="93">
        <v>2499</v>
      </c>
      <c r="D14" s="93">
        <v>766</v>
      </c>
      <c r="E14" s="93">
        <v>240</v>
      </c>
      <c r="F14" s="93">
        <v>161</v>
      </c>
      <c r="G14" s="93">
        <v>79</v>
      </c>
      <c r="H14" s="93">
        <v>1250</v>
      </c>
      <c r="I14" s="93">
        <v>908</v>
      </c>
      <c r="J14" s="93">
        <v>342</v>
      </c>
      <c r="K14" s="93">
        <v>1052</v>
      </c>
      <c r="L14" s="93">
        <v>816</v>
      </c>
      <c r="M14" s="93">
        <v>236</v>
      </c>
      <c r="N14" s="93">
        <v>723</v>
      </c>
      <c r="O14" s="93">
        <v>614</v>
      </c>
      <c r="P14" s="93">
        <v>109</v>
      </c>
    </row>
    <row r="15" spans="1:16" ht="21" customHeight="1" thickBot="1" x14ac:dyDescent="0.3">
      <c r="A15" s="88" t="s">
        <v>868</v>
      </c>
      <c r="B15" s="95">
        <v>646</v>
      </c>
      <c r="C15" s="95">
        <v>444</v>
      </c>
      <c r="D15" s="95">
        <v>202</v>
      </c>
      <c r="E15" s="95">
        <v>42</v>
      </c>
      <c r="F15" s="95">
        <v>22</v>
      </c>
      <c r="G15" s="95">
        <v>20</v>
      </c>
      <c r="H15" s="95">
        <v>192</v>
      </c>
      <c r="I15" s="95">
        <v>119</v>
      </c>
      <c r="J15" s="95">
        <v>73</v>
      </c>
      <c r="K15" s="95">
        <v>242</v>
      </c>
      <c r="L15" s="95">
        <v>162</v>
      </c>
      <c r="M15" s="95">
        <v>80</v>
      </c>
      <c r="N15" s="95">
        <v>170</v>
      </c>
      <c r="O15" s="95">
        <v>141</v>
      </c>
      <c r="P15" s="95">
        <v>29</v>
      </c>
    </row>
    <row r="16" spans="1:16" ht="6.95" customHeight="1" thickTop="1" x14ac:dyDescent="0.25"/>
    <row r="17" spans="1:1" x14ac:dyDescent="0.25">
      <c r="A17" s="13" t="s">
        <v>11</v>
      </c>
    </row>
    <row r="18" spans="1:1" ht="15.75" x14ac:dyDescent="0.25">
      <c r="A18" s="12" t="s">
        <v>869</v>
      </c>
    </row>
    <row r="19" spans="1:1" ht="15.75" x14ac:dyDescent="0.25">
      <c r="A19" s="7" t="s">
        <v>185</v>
      </c>
    </row>
    <row r="20" spans="1:1" ht="15.75" x14ac:dyDescent="0.25">
      <c r="A20" s="7" t="s">
        <v>1360</v>
      </c>
    </row>
    <row r="21" spans="1:1" ht="6.95" customHeight="1" x14ac:dyDescent="0.25">
      <c r="A21" s="12"/>
    </row>
    <row r="22" spans="1:1" x14ac:dyDescent="0.25">
      <c r="A22" s="13" t="s">
        <v>191</v>
      </c>
    </row>
    <row r="23" spans="1:1" x14ac:dyDescent="0.25">
      <c r="A23" s="12" t="s">
        <v>1336</v>
      </c>
    </row>
  </sheetData>
  <mergeCells count="9">
    <mergeCell ref="A3:P3"/>
    <mergeCell ref="O5:P5"/>
    <mergeCell ref="A6:A8"/>
    <mergeCell ref="B6:P6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tabColor rgb="FFFFC000"/>
    <pageSetUpPr fitToPage="1"/>
  </sheetPr>
  <dimension ref="A1:J25"/>
  <sheetViews>
    <sheetView workbookViewId="0">
      <selection activeCell="B17" sqref="B17"/>
    </sheetView>
  </sheetViews>
  <sheetFormatPr defaultColWidth="9.140625" defaultRowHeight="15" x14ac:dyDescent="0.25"/>
  <cols>
    <col min="1" max="1" width="46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226</v>
      </c>
    </row>
    <row r="2" spans="1:10" ht="6.95" customHeight="1" x14ac:dyDescent="0.25">
      <c r="A2" s="77"/>
    </row>
    <row r="3" spans="1:10" ht="29.25" customHeight="1" x14ac:dyDescent="0.25">
      <c r="A3" s="346" t="s">
        <v>1366</v>
      </c>
      <c r="B3" s="346"/>
      <c r="C3" s="346"/>
      <c r="D3" s="346"/>
      <c r="E3" s="346"/>
      <c r="F3" s="346"/>
      <c r="G3" s="346"/>
      <c r="H3" s="346"/>
      <c r="I3" s="346"/>
      <c r="J3" s="346"/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20.100000000000001" customHeight="1" thickTop="1" thickBot="1" x14ac:dyDescent="0.3">
      <c r="A6" s="281" t="s">
        <v>1367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20.100000000000001" customHeight="1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20.100000000000001" customHeight="1" thickTop="1" thickBot="1" x14ac:dyDescent="0.3">
      <c r="A8" s="271"/>
      <c r="B8" s="59" t="s">
        <v>8</v>
      </c>
      <c r="C8" s="59" t="s">
        <v>9</v>
      </c>
      <c r="D8" s="59" t="s">
        <v>10</v>
      </c>
      <c r="E8" s="59" t="s">
        <v>8</v>
      </c>
      <c r="F8" s="59" t="s">
        <v>9</v>
      </c>
      <c r="G8" s="59" t="s">
        <v>10</v>
      </c>
      <c r="H8" s="59" t="s">
        <v>8</v>
      </c>
      <c r="I8" s="59" t="s">
        <v>9</v>
      </c>
      <c r="J8" s="59" t="s">
        <v>10</v>
      </c>
    </row>
    <row r="9" spans="1:10" ht="21" customHeight="1" thickTop="1" x14ac:dyDescent="0.25">
      <c r="A9" s="22" t="s">
        <v>22</v>
      </c>
      <c r="B9" s="90">
        <v>22638</v>
      </c>
      <c r="C9" s="90">
        <v>8942</v>
      </c>
      <c r="D9" s="90">
        <v>13696</v>
      </c>
      <c r="E9" s="90">
        <v>18819</v>
      </c>
      <c r="F9" s="90">
        <v>7242</v>
      </c>
      <c r="G9" s="90">
        <v>11577</v>
      </c>
      <c r="H9" s="90">
        <v>3819</v>
      </c>
      <c r="I9" s="90">
        <v>1700</v>
      </c>
      <c r="J9" s="90">
        <v>2119</v>
      </c>
    </row>
    <row r="10" spans="1:10" ht="21" customHeight="1" x14ac:dyDescent="0.25">
      <c r="A10" s="17" t="s">
        <v>1400</v>
      </c>
      <c r="B10" s="93">
        <v>6788</v>
      </c>
      <c r="C10" s="93">
        <v>2102</v>
      </c>
      <c r="D10" s="93">
        <v>4686</v>
      </c>
      <c r="E10" s="93">
        <v>5979</v>
      </c>
      <c r="F10" s="93">
        <v>1871</v>
      </c>
      <c r="G10" s="93">
        <v>4108</v>
      </c>
      <c r="H10" s="93">
        <v>809</v>
      </c>
      <c r="I10" s="93">
        <v>231</v>
      </c>
      <c r="J10" s="93">
        <v>578</v>
      </c>
    </row>
    <row r="11" spans="1:10" ht="21" customHeight="1" x14ac:dyDescent="0.25">
      <c r="A11" s="87" t="s">
        <v>1401</v>
      </c>
      <c r="B11" s="94">
        <v>4569</v>
      </c>
      <c r="C11" s="94">
        <v>793</v>
      </c>
      <c r="D11" s="94">
        <v>3776</v>
      </c>
      <c r="E11" s="94">
        <v>4210</v>
      </c>
      <c r="F11" s="94">
        <v>748</v>
      </c>
      <c r="G11" s="94">
        <v>3462</v>
      </c>
      <c r="H11" s="94">
        <v>359</v>
      </c>
      <c r="I11" s="94">
        <v>45</v>
      </c>
      <c r="J11" s="94">
        <v>314</v>
      </c>
    </row>
    <row r="12" spans="1:10" ht="21" customHeight="1" x14ac:dyDescent="0.25">
      <c r="A12" s="17" t="s">
        <v>872</v>
      </c>
      <c r="B12" s="93">
        <v>3496</v>
      </c>
      <c r="C12" s="93">
        <v>2649</v>
      </c>
      <c r="D12" s="93">
        <v>847</v>
      </c>
      <c r="E12" s="93">
        <v>3026</v>
      </c>
      <c r="F12" s="93">
        <v>2246</v>
      </c>
      <c r="G12" s="93">
        <v>780</v>
      </c>
      <c r="H12" s="93">
        <v>470</v>
      </c>
      <c r="I12" s="93">
        <v>403</v>
      </c>
      <c r="J12" s="93">
        <v>67</v>
      </c>
    </row>
    <row r="13" spans="1:10" ht="21" customHeight="1" x14ac:dyDescent="0.25">
      <c r="A13" s="87" t="s">
        <v>1402</v>
      </c>
      <c r="B13" s="94">
        <v>2380</v>
      </c>
      <c r="C13" s="94">
        <v>772</v>
      </c>
      <c r="D13" s="94">
        <v>1608</v>
      </c>
      <c r="E13" s="94">
        <v>1663</v>
      </c>
      <c r="F13" s="94">
        <v>500</v>
      </c>
      <c r="G13" s="94">
        <v>1163</v>
      </c>
      <c r="H13" s="94">
        <v>717</v>
      </c>
      <c r="I13" s="94">
        <v>272</v>
      </c>
      <c r="J13" s="94">
        <v>445</v>
      </c>
    </row>
    <row r="14" spans="1:10" ht="21" customHeight="1" x14ac:dyDescent="0.25">
      <c r="A14" s="17" t="s">
        <v>1403</v>
      </c>
      <c r="B14" s="93">
        <v>2362</v>
      </c>
      <c r="C14" s="93">
        <v>1394</v>
      </c>
      <c r="D14" s="93">
        <v>968</v>
      </c>
      <c r="E14" s="93">
        <v>1989</v>
      </c>
      <c r="F14" s="93">
        <v>1103</v>
      </c>
      <c r="G14" s="93">
        <v>886</v>
      </c>
      <c r="H14" s="93">
        <v>373</v>
      </c>
      <c r="I14" s="93">
        <v>291</v>
      </c>
      <c r="J14" s="93">
        <v>82</v>
      </c>
    </row>
    <row r="15" spans="1:10" ht="21" customHeight="1" x14ac:dyDescent="0.25">
      <c r="A15" s="87" t="s">
        <v>871</v>
      </c>
      <c r="B15" s="94">
        <v>2016</v>
      </c>
      <c r="C15" s="94">
        <v>1008</v>
      </c>
      <c r="D15" s="94">
        <v>1008</v>
      </c>
      <c r="E15" s="94">
        <v>1241</v>
      </c>
      <c r="F15" s="94">
        <v>619</v>
      </c>
      <c r="G15" s="94">
        <v>622</v>
      </c>
      <c r="H15" s="94">
        <v>775</v>
      </c>
      <c r="I15" s="94">
        <v>389</v>
      </c>
      <c r="J15" s="94">
        <v>386</v>
      </c>
    </row>
    <row r="16" spans="1:10" ht="21" customHeight="1" x14ac:dyDescent="0.25">
      <c r="A16" s="17" t="s">
        <v>873</v>
      </c>
      <c r="B16" s="93">
        <v>485</v>
      </c>
      <c r="C16" s="93">
        <v>147</v>
      </c>
      <c r="D16" s="93">
        <v>338</v>
      </c>
      <c r="E16" s="93">
        <v>378</v>
      </c>
      <c r="F16" s="93">
        <v>106</v>
      </c>
      <c r="G16" s="93">
        <v>272</v>
      </c>
      <c r="H16" s="93">
        <v>107</v>
      </c>
      <c r="I16" s="93">
        <v>41</v>
      </c>
      <c r="J16" s="93">
        <v>66</v>
      </c>
    </row>
    <row r="17" spans="1:10" ht="21" customHeight="1" x14ac:dyDescent="0.25">
      <c r="A17" s="87" t="s">
        <v>1931</v>
      </c>
      <c r="B17" s="94">
        <v>435</v>
      </c>
      <c r="C17" s="94">
        <v>28</v>
      </c>
      <c r="D17" s="94">
        <v>407</v>
      </c>
      <c r="E17" s="94">
        <v>259</v>
      </c>
      <c r="F17" s="94">
        <v>18</v>
      </c>
      <c r="G17" s="94">
        <v>241</v>
      </c>
      <c r="H17" s="94">
        <v>176</v>
      </c>
      <c r="I17" s="94">
        <v>10</v>
      </c>
      <c r="J17" s="94">
        <v>166</v>
      </c>
    </row>
    <row r="18" spans="1:10" ht="21" customHeight="1" thickBot="1" x14ac:dyDescent="0.3">
      <c r="A18" s="18" t="s">
        <v>1404</v>
      </c>
      <c r="B18" s="110">
        <v>107</v>
      </c>
      <c r="C18" s="110">
        <v>49</v>
      </c>
      <c r="D18" s="110">
        <v>58</v>
      </c>
      <c r="E18" s="110">
        <v>74</v>
      </c>
      <c r="F18" s="110">
        <v>31</v>
      </c>
      <c r="G18" s="110">
        <v>43</v>
      </c>
      <c r="H18" s="110">
        <v>33</v>
      </c>
      <c r="I18" s="110">
        <v>18</v>
      </c>
      <c r="J18" s="110">
        <v>15</v>
      </c>
    </row>
    <row r="19" spans="1:10" ht="6.95" customHeight="1" thickTop="1" x14ac:dyDescent="0.25"/>
    <row r="20" spans="1:10" x14ac:dyDescent="0.25">
      <c r="A20" s="13" t="s">
        <v>11</v>
      </c>
    </row>
    <row r="21" spans="1:10" ht="15.75" x14ac:dyDescent="0.25">
      <c r="A21" s="7" t="s">
        <v>328</v>
      </c>
    </row>
    <row r="22" spans="1:10" ht="15.75" x14ac:dyDescent="0.25">
      <c r="A22" s="7" t="s">
        <v>363</v>
      </c>
    </row>
    <row r="23" spans="1:10" ht="6.95" customHeight="1" x14ac:dyDescent="0.25">
      <c r="A23" s="7"/>
    </row>
    <row r="24" spans="1:10" x14ac:dyDescent="0.25">
      <c r="A24" s="13" t="s">
        <v>191</v>
      </c>
    </row>
    <row r="25" spans="1:10" x14ac:dyDescent="0.25">
      <c r="A25" s="12" t="s">
        <v>1336</v>
      </c>
    </row>
  </sheetData>
  <mergeCells count="7">
    <mergeCell ref="A3:J3"/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rgb="FFFFC000"/>
    <pageSetUpPr fitToPage="1"/>
  </sheetPr>
  <dimension ref="A1:J24"/>
  <sheetViews>
    <sheetView workbookViewId="0">
      <selection activeCell="D19" sqref="D19"/>
    </sheetView>
  </sheetViews>
  <sheetFormatPr defaultColWidth="9.140625" defaultRowHeight="15" x14ac:dyDescent="0.25"/>
  <cols>
    <col min="1" max="1" width="44.710937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225</v>
      </c>
    </row>
    <row r="2" spans="1:10" ht="6.95" customHeight="1" x14ac:dyDescent="0.25">
      <c r="A2" s="77"/>
    </row>
    <row r="3" spans="1:10" ht="28.5" customHeight="1" x14ac:dyDescent="0.25">
      <c r="A3" s="346" t="s">
        <v>870</v>
      </c>
      <c r="B3" s="346"/>
      <c r="C3" s="346"/>
      <c r="D3" s="346"/>
      <c r="E3" s="346"/>
      <c r="F3" s="346"/>
      <c r="G3" s="346"/>
      <c r="H3" s="346"/>
      <c r="I3" s="346"/>
      <c r="J3" s="346"/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20.100000000000001" customHeight="1" thickTop="1" thickBot="1" x14ac:dyDescent="0.3">
      <c r="A6" s="281" t="s">
        <v>1367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20.100000000000001" customHeight="1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20.100000000000001" customHeight="1" thickTop="1" thickBot="1" x14ac:dyDescent="0.3">
      <c r="A8" s="271"/>
      <c r="B8" s="59" t="s">
        <v>22</v>
      </c>
      <c r="C8" s="59" t="s">
        <v>81</v>
      </c>
      <c r="D8" s="59" t="s">
        <v>82</v>
      </c>
      <c r="E8" s="59" t="s">
        <v>22</v>
      </c>
      <c r="F8" s="59" t="s">
        <v>81</v>
      </c>
      <c r="G8" s="59" t="s">
        <v>82</v>
      </c>
      <c r="H8" s="59" t="s">
        <v>22</v>
      </c>
      <c r="I8" s="59" t="s">
        <v>81</v>
      </c>
      <c r="J8" s="59" t="s">
        <v>82</v>
      </c>
    </row>
    <row r="9" spans="1:10" s="16" customFormat="1" ht="21" customHeight="1" thickTop="1" x14ac:dyDescent="0.25">
      <c r="A9" s="22" t="s">
        <v>22</v>
      </c>
      <c r="B9" s="90">
        <v>22644</v>
      </c>
      <c r="C9" s="90">
        <v>4987</v>
      </c>
      <c r="D9" s="90">
        <v>17657</v>
      </c>
      <c r="E9" s="90">
        <v>18821</v>
      </c>
      <c r="F9" s="90">
        <v>3023</v>
      </c>
      <c r="G9" s="90">
        <v>15798</v>
      </c>
      <c r="H9" s="90">
        <v>3823</v>
      </c>
      <c r="I9" s="90">
        <v>1964</v>
      </c>
      <c r="J9" s="90">
        <v>1859</v>
      </c>
    </row>
    <row r="10" spans="1:10" s="16" customFormat="1" ht="21" customHeight="1" x14ac:dyDescent="0.25">
      <c r="A10" s="17" t="s">
        <v>1400</v>
      </c>
      <c r="B10" s="93">
        <v>6789</v>
      </c>
      <c r="C10" s="93">
        <v>1447</v>
      </c>
      <c r="D10" s="93">
        <v>5342</v>
      </c>
      <c r="E10" s="93">
        <v>5980</v>
      </c>
      <c r="F10" s="93">
        <v>956</v>
      </c>
      <c r="G10" s="93">
        <v>5024</v>
      </c>
      <c r="H10" s="93">
        <v>809</v>
      </c>
      <c r="I10" s="93">
        <v>491</v>
      </c>
      <c r="J10" s="93">
        <v>318</v>
      </c>
    </row>
    <row r="11" spans="1:10" s="16" customFormat="1" ht="21" customHeight="1" x14ac:dyDescent="0.25">
      <c r="A11" s="87" t="s">
        <v>1401</v>
      </c>
      <c r="B11" s="94">
        <v>4570</v>
      </c>
      <c r="C11" s="94">
        <v>1072</v>
      </c>
      <c r="D11" s="94">
        <v>3498</v>
      </c>
      <c r="E11" s="94">
        <v>4210</v>
      </c>
      <c r="F11" s="94">
        <v>878</v>
      </c>
      <c r="G11" s="94">
        <v>3332</v>
      </c>
      <c r="H11" s="94">
        <v>360</v>
      </c>
      <c r="I11" s="94">
        <v>194</v>
      </c>
      <c r="J11" s="94">
        <v>166</v>
      </c>
    </row>
    <row r="12" spans="1:10" s="16" customFormat="1" ht="21" customHeight="1" x14ac:dyDescent="0.25">
      <c r="A12" s="17" t="s">
        <v>872</v>
      </c>
      <c r="B12" s="93">
        <v>3496</v>
      </c>
      <c r="C12" s="93">
        <v>826</v>
      </c>
      <c r="D12" s="93">
        <v>2670</v>
      </c>
      <c r="E12" s="93">
        <v>3026</v>
      </c>
      <c r="F12" s="93">
        <v>561</v>
      </c>
      <c r="G12" s="93">
        <v>2465</v>
      </c>
      <c r="H12" s="93">
        <v>470</v>
      </c>
      <c r="I12" s="93">
        <v>265</v>
      </c>
      <c r="J12" s="93">
        <v>205</v>
      </c>
    </row>
    <row r="13" spans="1:10" s="16" customFormat="1" ht="21" customHeight="1" x14ac:dyDescent="0.25">
      <c r="A13" s="87" t="s">
        <v>1402</v>
      </c>
      <c r="B13" s="94">
        <v>2382</v>
      </c>
      <c r="C13" s="94">
        <v>504</v>
      </c>
      <c r="D13" s="94">
        <v>1878</v>
      </c>
      <c r="E13" s="94">
        <v>1664</v>
      </c>
      <c r="F13" s="94">
        <v>147</v>
      </c>
      <c r="G13" s="94">
        <v>1517</v>
      </c>
      <c r="H13" s="94">
        <v>718</v>
      </c>
      <c r="I13" s="94">
        <v>357</v>
      </c>
      <c r="J13" s="94">
        <v>361</v>
      </c>
    </row>
    <row r="14" spans="1:10" s="16" customFormat="1" ht="21" customHeight="1" x14ac:dyDescent="0.25">
      <c r="A14" s="17" t="s">
        <v>1403</v>
      </c>
      <c r="B14" s="93">
        <v>2362</v>
      </c>
      <c r="C14" s="93">
        <v>403</v>
      </c>
      <c r="D14" s="93">
        <v>1959</v>
      </c>
      <c r="E14" s="93">
        <v>1989</v>
      </c>
      <c r="F14" s="93">
        <v>239</v>
      </c>
      <c r="G14" s="93">
        <v>1750</v>
      </c>
      <c r="H14" s="93">
        <v>373</v>
      </c>
      <c r="I14" s="93">
        <v>164</v>
      </c>
      <c r="J14" s="93">
        <v>209</v>
      </c>
    </row>
    <row r="15" spans="1:10" s="16" customFormat="1" ht="21" customHeight="1" x14ac:dyDescent="0.25">
      <c r="A15" s="87" t="s">
        <v>871</v>
      </c>
      <c r="B15" s="94">
        <v>2016</v>
      </c>
      <c r="C15" s="94">
        <v>487</v>
      </c>
      <c r="D15" s="94">
        <v>1529</v>
      </c>
      <c r="E15" s="94">
        <v>1241</v>
      </c>
      <c r="F15" s="94">
        <v>142</v>
      </c>
      <c r="G15" s="94">
        <v>1099</v>
      </c>
      <c r="H15" s="94">
        <v>775</v>
      </c>
      <c r="I15" s="94">
        <v>345</v>
      </c>
      <c r="J15" s="94">
        <v>430</v>
      </c>
    </row>
    <row r="16" spans="1:10" s="16" customFormat="1" ht="21" customHeight="1" x14ac:dyDescent="0.25">
      <c r="A16" s="17" t="s">
        <v>873</v>
      </c>
      <c r="B16" s="93">
        <v>486</v>
      </c>
      <c r="C16" s="93">
        <v>97</v>
      </c>
      <c r="D16" s="93">
        <v>389</v>
      </c>
      <c r="E16" s="93">
        <v>378</v>
      </c>
      <c r="F16" s="93">
        <v>62</v>
      </c>
      <c r="G16" s="93">
        <v>316</v>
      </c>
      <c r="H16" s="93">
        <v>108</v>
      </c>
      <c r="I16" s="93">
        <v>35</v>
      </c>
      <c r="J16" s="93">
        <v>73</v>
      </c>
    </row>
    <row r="17" spans="1:10" s="16" customFormat="1" ht="21" customHeight="1" x14ac:dyDescent="0.25">
      <c r="A17" s="87" t="s">
        <v>1931</v>
      </c>
      <c r="B17" s="94">
        <v>435</v>
      </c>
      <c r="C17" s="94">
        <v>129</v>
      </c>
      <c r="D17" s="94">
        <v>306</v>
      </c>
      <c r="E17" s="94">
        <v>259</v>
      </c>
      <c r="F17" s="94">
        <v>31</v>
      </c>
      <c r="G17" s="94">
        <v>228</v>
      </c>
      <c r="H17" s="94">
        <v>176</v>
      </c>
      <c r="I17" s="94">
        <v>98</v>
      </c>
      <c r="J17" s="94">
        <v>78</v>
      </c>
    </row>
    <row r="18" spans="1:10" s="16" customFormat="1" ht="21" customHeight="1" thickBot="1" x14ac:dyDescent="0.3">
      <c r="A18" s="18" t="s">
        <v>1404</v>
      </c>
      <c r="B18" s="110">
        <v>108</v>
      </c>
      <c r="C18" s="110">
        <v>22</v>
      </c>
      <c r="D18" s="110">
        <v>86</v>
      </c>
      <c r="E18" s="110">
        <v>74</v>
      </c>
      <c r="F18" s="110">
        <v>7</v>
      </c>
      <c r="G18" s="110">
        <v>67</v>
      </c>
      <c r="H18" s="110">
        <v>34</v>
      </c>
      <c r="I18" s="110">
        <v>15</v>
      </c>
      <c r="J18" s="110">
        <v>19</v>
      </c>
    </row>
    <row r="19" spans="1:10" ht="6.95" customHeight="1" thickTop="1" x14ac:dyDescent="0.25"/>
    <row r="20" spans="1:10" x14ac:dyDescent="0.25">
      <c r="A20" s="13" t="s">
        <v>167</v>
      </c>
    </row>
    <row r="21" spans="1:10" ht="15.75" x14ac:dyDescent="0.25">
      <c r="A21" s="7" t="s">
        <v>349</v>
      </c>
    </row>
    <row r="22" spans="1:10" ht="6.95" customHeight="1" x14ac:dyDescent="0.25">
      <c r="A22" s="7"/>
    </row>
    <row r="23" spans="1:10" x14ac:dyDescent="0.25">
      <c r="A23" s="13" t="s">
        <v>191</v>
      </c>
    </row>
    <row r="24" spans="1:10" x14ac:dyDescent="0.25">
      <c r="A24" s="12" t="s">
        <v>1336</v>
      </c>
    </row>
  </sheetData>
  <sortState ref="C6:L15">
    <sortCondition descending="1" ref="D6"/>
  </sortState>
  <mergeCells count="7">
    <mergeCell ref="A3:J3"/>
    <mergeCell ref="I5:J5"/>
    <mergeCell ref="B7:D7"/>
    <mergeCell ref="E7:G7"/>
    <mergeCell ref="H7:J7"/>
    <mergeCell ref="A6:A8"/>
    <mergeCell ref="B6:J6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tabColor rgb="FFFFC000"/>
    <pageSetUpPr fitToPage="1"/>
  </sheetPr>
  <dimension ref="A1:E20"/>
  <sheetViews>
    <sheetView workbookViewId="0">
      <selection activeCell="B16" sqref="B16"/>
    </sheetView>
  </sheetViews>
  <sheetFormatPr defaultColWidth="9.140625" defaultRowHeight="15" x14ac:dyDescent="0.25"/>
  <cols>
    <col min="1" max="1" width="47" style="14" customWidth="1"/>
    <col min="2" max="5" width="10.7109375" style="14" customWidth="1"/>
    <col min="6" max="16384" width="9.140625" style="14"/>
  </cols>
  <sheetData>
    <row r="1" spans="1:5" x14ac:dyDescent="0.25">
      <c r="A1" s="20" t="s">
        <v>475</v>
      </c>
    </row>
    <row r="2" spans="1:5" ht="6.95" customHeight="1" x14ac:dyDescent="0.25">
      <c r="A2" s="33"/>
    </row>
    <row r="3" spans="1:5" ht="27" customHeight="1" x14ac:dyDescent="0.25">
      <c r="A3" s="346" t="s">
        <v>231</v>
      </c>
      <c r="B3" s="346"/>
      <c r="C3" s="346"/>
      <c r="D3" s="346"/>
      <c r="E3" s="346"/>
    </row>
    <row r="4" spans="1:5" ht="6.95" customHeight="1" x14ac:dyDescent="0.25">
      <c r="A4" s="33"/>
    </row>
    <row r="5" spans="1:5" ht="15.75" thickBot="1" x14ac:dyDescent="0.3">
      <c r="A5" s="34">
        <v>2015</v>
      </c>
      <c r="D5" s="256" t="s">
        <v>181</v>
      </c>
      <c r="E5" s="256"/>
    </row>
    <row r="6" spans="1:5" ht="20.100000000000001" customHeight="1" thickTop="1" thickBot="1" x14ac:dyDescent="0.3">
      <c r="A6" s="281" t="s">
        <v>1368</v>
      </c>
      <c r="B6" s="257" t="s">
        <v>141</v>
      </c>
      <c r="C6" s="258"/>
      <c r="D6" s="258"/>
      <c r="E6" s="274"/>
    </row>
    <row r="7" spans="1:5" ht="32.25" customHeight="1" thickTop="1" thickBot="1" x14ac:dyDescent="0.3">
      <c r="A7" s="271"/>
      <c r="B7" s="198" t="s">
        <v>22</v>
      </c>
      <c r="C7" s="63" t="s">
        <v>204</v>
      </c>
      <c r="D7" s="63" t="s">
        <v>205</v>
      </c>
      <c r="E7" s="63" t="s">
        <v>206</v>
      </c>
    </row>
    <row r="8" spans="1:5" ht="21" customHeight="1" thickTop="1" x14ac:dyDescent="0.25">
      <c r="A8" s="22" t="s">
        <v>22</v>
      </c>
      <c r="B8" s="90">
        <v>20171</v>
      </c>
      <c r="C8" s="90">
        <v>9543</v>
      </c>
      <c r="D8" s="90">
        <v>8365</v>
      </c>
      <c r="E8" s="90">
        <v>2263</v>
      </c>
    </row>
    <row r="9" spans="1:5" ht="21" customHeight="1" x14ac:dyDescent="0.25">
      <c r="A9" s="17" t="s">
        <v>1400</v>
      </c>
      <c r="B9" s="93">
        <v>6101</v>
      </c>
      <c r="C9" s="93">
        <v>3025</v>
      </c>
      <c r="D9" s="93">
        <v>2604</v>
      </c>
      <c r="E9" s="93">
        <v>472</v>
      </c>
    </row>
    <row r="10" spans="1:5" ht="21" customHeight="1" x14ac:dyDescent="0.25">
      <c r="A10" s="87" t="s">
        <v>1401</v>
      </c>
      <c r="B10" s="94">
        <v>4205</v>
      </c>
      <c r="C10" s="94">
        <v>1466</v>
      </c>
      <c r="D10" s="94">
        <v>1653</v>
      </c>
      <c r="E10" s="94">
        <v>1086</v>
      </c>
    </row>
    <row r="11" spans="1:5" ht="21" customHeight="1" x14ac:dyDescent="0.25">
      <c r="A11" s="17" t="s">
        <v>872</v>
      </c>
      <c r="B11" s="93">
        <v>3201</v>
      </c>
      <c r="C11" s="93">
        <v>1350</v>
      </c>
      <c r="D11" s="93">
        <v>1465</v>
      </c>
      <c r="E11" s="93">
        <v>386</v>
      </c>
    </row>
    <row r="12" spans="1:5" ht="21" customHeight="1" x14ac:dyDescent="0.25">
      <c r="A12" s="87" t="s">
        <v>1402</v>
      </c>
      <c r="B12" s="94">
        <v>2149</v>
      </c>
      <c r="C12" s="94">
        <v>1027</v>
      </c>
      <c r="D12" s="94">
        <v>954</v>
      </c>
      <c r="E12" s="94">
        <v>168</v>
      </c>
    </row>
    <row r="13" spans="1:5" ht="21" customHeight="1" x14ac:dyDescent="0.25">
      <c r="A13" s="17" t="s">
        <v>1403</v>
      </c>
      <c r="B13" s="93">
        <v>1995</v>
      </c>
      <c r="C13" s="93">
        <v>1021</v>
      </c>
      <c r="D13" s="93">
        <v>881</v>
      </c>
      <c r="E13" s="93">
        <v>93</v>
      </c>
    </row>
    <row r="14" spans="1:5" ht="21" customHeight="1" x14ac:dyDescent="0.25">
      <c r="A14" s="87" t="s">
        <v>871</v>
      </c>
      <c r="B14" s="94">
        <v>1670</v>
      </c>
      <c r="C14" s="94">
        <v>1179</v>
      </c>
      <c r="D14" s="94">
        <v>464</v>
      </c>
      <c r="E14" s="94">
        <v>27</v>
      </c>
    </row>
    <row r="15" spans="1:5" ht="21" customHeight="1" x14ac:dyDescent="0.25">
      <c r="A15" s="17" t="s">
        <v>873</v>
      </c>
      <c r="B15" s="93">
        <v>414</v>
      </c>
      <c r="C15" s="93">
        <v>198</v>
      </c>
      <c r="D15" s="93">
        <v>193</v>
      </c>
      <c r="E15" s="93">
        <v>23</v>
      </c>
    </row>
    <row r="16" spans="1:5" ht="21" customHeight="1" x14ac:dyDescent="0.25">
      <c r="A16" s="87" t="s">
        <v>1931</v>
      </c>
      <c r="B16" s="94">
        <v>342</v>
      </c>
      <c r="C16" s="94">
        <v>214</v>
      </c>
      <c r="D16" s="94">
        <v>123</v>
      </c>
      <c r="E16" s="94">
        <v>5</v>
      </c>
    </row>
    <row r="17" spans="1:5" ht="21" customHeight="1" thickBot="1" x14ac:dyDescent="0.3">
      <c r="A17" s="18" t="s">
        <v>1404</v>
      </c>
      <c r="B17" s="110">
        <v>94</v>
      </c>
      <c r="C17" s="110">
        <v>63</v>
      </c>
      <c r="D17" s="110">
        <v>28</v>
      </c>
      <c r="E17" s="110">
        <v>3</v>
      </c>
    </row>
    <row r="18" spans="1:5" ht="6.95" customHeight="1" thickTop="1" x14ac:dyDescent="0.25"/>
    <row r="19" spans="1:5" x14ac:dyDescent="0.25">
      <c r="A19" s="13" t="s">
        <v>191</v>
      </c>
    </row>
    <row r="20" spans="1:5" x14ac:dyDescent="0.25">
      <c r="A20" s="12" t="s">
        <v>1920</v>
      </c>
    </row>
  </sheetData>
  <mergeCells count="4">
    <mergeCell ref="B6:E6"/>
    <mergeCell ref="A6:A7"/>
    <mergeCell ref="D5:E5"/>
    <mergeCell ref="A3:E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tabColor rgb="FFFFC000"/>
    <pageSetUpPr fitToPage="1"/>
  </sheetPr>
  <dimension ref="A1:F20"/>
  <sheetViews>
    <sheetView workbookViewId="0">
      <selection activeCell="B16" sqref="B16"/>
    </sheetView>
  </sheetViews>
  <sheetFormatPr defaultColWidth="9.140625" defaultRowHeight="15" x14ac:dyDescent="0.25"/>
  <cols>
    <col min="1" max="1" width="46.42578125" style="14" customWidth="1"/>
    <col min="2" max="6" width="10.7109375" style="14" customWidth="1"/>
    <col min="7" max="16384" width="9.140625" style="14"/>
  </cols>
  <sheetData>
    <row r="1" spans="1:6" x14ac:dyDescent="0.25">
      <c r="A1" s="20" t="s">
        <v>476</v>
      </c>
    </row>
    <row r="2" spans="1:6" ht="6.95" customHeight="1" x14ac:dyDescent="0.25">
      <c r="A2" s="33"/>
    </row>
    <row r="3" spans="1:6" ht="32.25" customHeight="1" x14ac:dyDescent="0.25">
      <c r="A3" s="346" t="s">
        <v>229</v>
      </c>
      <c r="B3" s="346"/>
      <c r="C3" s="346"/>
      <c r="D3" s="346"/>
      <c r="E3" s="346"/>
      <c r="F3" s="346"/>
    </row>
    <row r="4" spans="1:6" ht="6.95" customHeight="1" x14ac:dyDescent="0.25">
      <c r="A4" s="33"/>
    </row>
    <row r="5" spans="1:6" ht="15.75" thickBot="1" x14ac:dyDescent="0.3">
      <c r="A5" s="34">
        <v>2015</v>
      </c>
      <c r="E5" s="256" t="s">
        <v>181</v>
      </c>
      <c r="F5" s="256"/>
    </row>
    <row r="6" spans="1:6" ht="20.100000000000001" customHeight="1" thickTop="1" thickBot="1" x14ac:dyDescent="0.3">
      <c r="A6" s="281" t="s">
        <v>1368</v>
      </c>
      <c r="B6" s="259" t="s">
        <v>137</v>
      </c>
      <c r="C6" s="260"/>
      <c r="D6" s="260"/>
      <c r="E6" s="260"/>
      <c r="F6" s="261"/>
    </row>
    <row r="7" spans="1:6" ht="20.100000000000001" customHeight="1" thickTop="1" thickBot="1" x14ac:dyDescent="0.3">
      <c r="A7" s="271"/>
      <c r="B7" s="59" t="s">
        <v>22</v>
      </c>
      <c r="C7" s="59" t="s">
        <v>146</v>
      </c>
      <c r="D7" s="59" t="s">
        <v>127</v>
      </c>
      <c r="E7" s="59" t="s">
        <v>128</v>
      </c>
      <c r="F7" s="56" t="s">
        <v>129</v>
      </c>
    </row>
    <row r="8" spans="1:6" ht="21" customHeight="1" thickTop="1" x14ac:dyDescent="0.25">
      <c r="A8" s="22" t="s">
        <v>22</v>
      </c>
      <c r="B8" s="90">
        <v>22650</v>
      </c>
      <c r="C8" s="90">
        <v>18924</v>
      </c>
      <c r="D8" s="90">
        <v>2438</v>
      </c>
      <c r="E8" s="90">
        <v>822</v>
      </c>
      <c r="F8" s="90">
        <v>466</v>
      </c>
    </row>
    <row r="9" spans="1:6" ht="21" customHeight="1" x14ac:dyDescent="0.25">
      <c r="A9" s="17" t="s">
        <v>1400</v>
      </c>
      <c r="B9" s="93">
        <v>6791</v>
      </c>
      <c r="C9" s="93">
        <v>5620</v>
      </c>
      <c r="D9" s="93">
        <v>772</v>
      </c>
      <c r="E9" s="93">
        <v>253</v>
      </c>
      <c r="F9" s="93">
        <v>146</v>
      </c>
    </row>
    <row r="10" spans="1:6" ht="21" customHeight="1" x14ac:dyDescent="0.25">
      <c r="A10" s="87" t="s">
        <v>1401</v>
      </c>
      <c r="B10" s="94">
        <v>4571</v>
      </c>
      <c r="C10" s="94">
        <v>4026</v>
      </c>
      <c r="D10" s="94">
        <v>374</v>
      </c>
      <c r="E10" s="94">
        <v>107</v>
      </c>
      <c r="F10" s="94">
        <v>64</v>
      </c>
    </row>
    <row r="11" spans="1:6" ht="21" customHeight="1" x14ac:dyDescent="0.25">
      <c r="A11" s="17" t="s">
        <v>872</v>
      </c>
      <c r="B11" s="93">
        <v>3495</v>
      </c>
      <c r="C11" s="93">
        <v>3070</v>
      </c>
      <c r="D11" s="93">
        <v>280</v>
      </c>
      <c r="E11" s="93">
        <v>94</v>
      </c>
      <c r="F11" s="93">
        <v>51</v>
      </c>
    </row>
    <row r="12" spans="1:6" ht="21" customHeight="1" x14ac:dyDescent="0.25">
      <c r="A12" s="87" t="s">
        <v>1402</v>
      </c>
      <c r="B12" s="94">
        <v>2384</v>
      </c>
      <c r="C12" s="94">
        <v>1862</v>
      </c>
      <c r="D12" s="94">
        <v>337</v>
      </c>
      <c r="E12" s="94">
        <v>113</v>
      </c>
      <c r="F12" s="94">
        <v>72</v>
      </c>
    </row>
    <row r="13" spans="1:6" ht="21" customHeight="1" x14ac:dyDescent="0.25">
      <c r="A13" s="17" t="s">
        <v>1403</v>
      </c>
      <c r="B13" s="93">
        <v>2361</v>
      </c>
      <c r="C13" s="93">
        <v>2041</v>
      </c>
      <c r="D13" s="93">
        <v>212</v>
      </c>
      <c r="E13" s="93">
        <v>77</v>
      </c>
      <c r="F13" s="93">
        <v>31</v>
      </c>
    </row>
    <row r="14" spans="1:6" ht="21" customHeight="1" x14ac:dyDescent="0.25">
      <c r="A14" s="87" t="s">
        <v>871</v>
      </c>
      <c r="B14" s="94">
        <v>2017</v>
      </c>
      <c r="C14" s="94">
        <v>1489</v>
      </c>
      <c r="D14" s="94">
        <v>329</v>
      </c>
      <c r="E14" s="94">
        <v>128</v>
      </c>
      <c r="F14" s="94">
        <v>71</v>
      </c>
    </row>
    <row r="15" spans="1:6" ht="21" customHeight="1" x14ac:dyDescent="0.25">
      <c r="A15" s="17" t="s">
        <v>873</v>
      </c>
      <c r="B15" s="93">
        <v>486</v>
      </c>
      <c r="C15" s="93">
        <v>403</v>
      </c>
      <c r="D15" s="93">
        <v>49</v>
      </c>
      <c r="E15" s="93">
        <v>20</v>
      </c>
      <c r="F15" s="93">
        <v>14</v>
      </c>
    </row>
    <row r="16" spans="1:6" ht="21" customHeight="1" x14ac:dyDescent="0.25">
      <c r="A16" s="87" t="s">
        <v>1931</v>
      </c>
      <c r="B16" s="94">
        <v>436</v>
      </c>
      <c r="C16" s="94">
        <v>332</v>
      </c>
      <c r="D16" s="94">
        <v>72</v>
      </c>
      <c r="E16" s="94">
        <v>21</v>
      </c>
      <c r="F16" s="94">
        <v>11</v>
      </c>
    </row>
    <row r="17" spans="1:6" ht="21" customHeight="1" thickBot="1" x14ac:dyDescent="0.3">
      <c r="A17" s="18" t="s">
        <v>1404</v>
      </c>
      <c r="B17" s="110">
        <v>109</v>
      </c>
      <c r="C17" s="110">
        <v>81</v>
      </c>
      <c r="D17" s="110">
        <v>13</v>
      </c>
      <c r="E17" s="110">
        <v>9</v>
      </c>
      <c r="F17" s="110">
        <v>6</v>
      </c>
    </row>
    <row r="18" spans="1:6" ht="6.95" customHeight="1" thickTop="1" x14ac:dyDescent="0.25"/>
    <row r="19" spans="1:6" x14ac:dyDescent="0.25">
      <c r="A19" s="13" t="s">
        <v>191</v>
      </c>
    </row>
    <row r="20" spans="1:6" x14ac:dyDescent="0.25">
      <c r="A20" s="12" t="s">
        <v>1920</v>
      </c>
    </row>
  </sheetData>
  <sortState ref="B3:G12">
    <sortCondition descending="1" ref="C3"/>
  </sortState>
  <mergeCells count="4">
    <mergeCell ref="B6:F6"/>
    <mergeCell ref="A6:A7"/>
    <mergeCell ref="E5:F5"/>
    <mergeCell ref="A3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tabColor rgb="FFFFC000"/>
    <pageSetUpPr fitToPage="1"/>
  </sheetPr>
  <dimension ref="A1:J32"/>
  <sheetViews>
    <sheetView workbookViewId="0"/>
  </sheetViews>
  <sheetFormatPr defaultColWidth="9.140625" defaultRowHeight="15" x14ac:dyDescent="0.25"/>
  <cols>
    <col min="1" max="1" width="44.28515625" style="14" customWidth="1"/>
    <col min="2" max="10" width="9.7109375" style="14" customWidth="1"/>
    <col min="11" max="16384" width="9.140625" style="14"/>
  </cols>
  <sheetData>
    <row r="1" spans="1:10" x14ac:dyDescent="0.25">
      <c r="A1" s="20" t="s">
        <v>221</v>
      </c>
    </row>
    <row r="2" spans="1:10" ht="6.95" customHeight="1" x14ac:dyDescent="0.25">
      <c r="A2" s="77"/>
    </row>
    <row r="3" spans="1:10" ht="17.25" x14ac:dyDescent="0.25">
      <c r="A3" s="77" t="s">
        <v>887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20.100000000000001" customHeight="1" thickTop="1" thickBot="1" x14ac:dyDescent="0.3">
      <c r="A6" s="281" t="s">
        <v>888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20.100000000000001" customHeight="1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20.100000000000001" customHeight="1" thickTop="1" thickBot="1" x14ac:dyDescent="0.3">
      <c r="A8" s="271"/>
      <c r="B8" s="59" t="s">
        <v>8</v>
      </c>
      <c r="C8" s="59" t="s">
        <v>9</v>
      </c>
      <c r="D8" s="59" t="s">
        <v>10</v>
      </c>
      <c r="E8" s="59" t="s">
        <v>8</v>
      </c>
      <c r="F8" s="59" t="s">
        <v>9</v>
      </c>
      <c r="G8" s="59" t="s">
        <v>10</v>
      </c>
      <c r="H8" s="59" t="s">
        <v>8</v>
      </c>
      <c r="I8" s="59" t="s">
        <v>9</v>
      </c>
      <c r="J8" s="59" t="s">
        <v>10</v>
      </c>
    </row>
    <row r="9" spans="1:10" ht="21" customHeight="1" thickTop="1" x14ac:dyDescent="0.25">
      <c r="A9" s="22" t="s">
        <v>22</v>
      </c>
      <c r="B9" s="90">
        <v>23362</v>
      </c>
      <c r="C9" s="90">
        <v>9358</v>
      </c>
      <c r="D9" s="90">
        <v>14004</v>
      </c>
      <c r="E9" s="90">
        <v>19307</v>
      </c>
      <c r="F9" s="90">
        <v>7538</v>
      </c>
      <c r="G9" s="90">
        <v>11769</v>
      </c>
      <c r="H9" s="90">
        <v>4055</v>
      </c>
      <c r="I9" s="90">
        <v>1820</v>
      </c>
      <c r="J9" s="90">
        <v>2235</v>
      </c>
    </row>
    <row r="10" spans="1:10" ht="21" customHeight="1" x14ac:dyDescent="0.25">
      <c r="A10" s="17" t="s">
        <v>874</v>
      </c>
      <c r="B10" s="93">
        <v>11168</v>
      </c>
      <c r="C10" s="93">
        <v>3676</v>
      </c>
      <c r="D10" s="93">
        <v>7492</v>
      </c>
      <c r="E10" s="93">
        <v>9553</v>
      </c>
      <c r="F10" s="93">
        <v>3068</v>
      </c>
      <c r="G10" s="93">
        <v>6485</v>
      </c>
      <c r="H10" s="93">
        <v>1615</v>
      </c>
      <c r="I10" s="93">
        <v>608</v>
      </c>
      <c r="J10" s="93">
        <v>1007</v>
      </c>
    </row>
    <row r="11" spans="1:10" ht="21" customHeight="1" x14ac:dyDescent="0.25">
      <c r="A11" s="87" t="s">
        <v>875</v>
      </c>
      <c r="B11" s="94">
        <v>9374</v>
      </c>
      <c r="C11" s="94">
        <v>3522</v>
      </c>
      <c r="D11" s="94">
        <v>5852</v>
      </c>
      <c r="E11" s="94">
        <v>7973</v>
      </c>
      <c r="F11" s="94">
        <v>2972</v>
      </c>
      <c r="G11" s="94">
        <v>5001</v>
      </c>
      <c r="H11" s="94">
        <v>1401</v>
      </c>
      <c r="I11" s="94">
        <v>550</v>
      </c>
      <c r="J11" s="94">
        <v>851</v>
      </c>
    </row>
    <row r="12" spans="1:10" ht="21" customHeight="1" x14ac:dyDescent="0.25">
      <c r="A12" s="17" t="s">
        <v>876</v>
      </c>
      <c r="B12" s="93">
        <v>7355</v>
      </c>
      <c r="C12" s="93">
        <v>3335</v>
      </c>
      <c r="D12" s="93">
        <v>4020</v>
      </c>
      <c r="E12" s="93">
        <v>6119</v>
      </c>
      <c r="F12" s="93">
        <v>2739</v>
      </c>
      <c r="G12" s="93">
        <v>3380</v>
      </c>
      <c r="H12" s="93">
        <v>1236</v>
      </c>
      <c r="I12" s="93">
        <v>596</v>
      </c>
      <c r="J12" s="93">
        <v>640</v>
      </c>
    </row>
    <row r="13" spans="1:10" ht="21" customHeight="1" x14ac:dyDescent="0.25">
      <c r="A13" s="87" t="s">
        <v>877</v>
      </c>
      <c r="B13" s="94">
        <v>5502</v>
      </c>
      <c r="C13" s="94">
        <v>2657</v>
      </c>
      <c r="D13" s="94">
        <v>2845</v>
      </c>
      <c r="E13" s="94">
        <v>4394</v>
      </c>
      <c r="F13" s="94">
        <v>2077</v>
      </c>
      <c r="G13" s="94">
        <v>2317</v>
      </c>
      <c r="H13" s="94">
        <v>1108</v>
      </c>
      <c r="I13" s="94">
        <v>580</v>
      </c>
      <c r="J13" s="94">
        <v>528</v>
      </c>
    </row>
    <row r="14" spans="1:10" ht="21" customHeight="1" x14ac:dyDescent="0.25">
      <c r="A14" s="17" t="s">
        <v>878</v>
      </c>
      <c r="B14" s="93">
        <v>3425</v>
      </c>
      <c r="C14" s="93">
        <v>1764</v>
      </c>
      <c r="D14" s="93">
        <v>1661</v>
      </c>
      <c r="E14" s="93">
        <v>2567</v>
      </c>
      <c r="F14" s="93">
        <v>1287</v>
      </c>
      <c r="G14" s="93">
        <v>1280</v>
      </c>
      <c r="H14" s="93">
        <v>858</v>
      </c>
      <c r="I14" s="93">
        <v>477</v>
      </c>
      <c r="J14" s="93">
        <v>381</v>
      </c>
    </row>
    <row r="15" spans="1:10" ht="21" customHeight="1" x14ac:dyDescent="0.25">
      <c r="A15" s="87" t="s">
        <v>639</v>
      </c>
      <c r="B15" s="94">
        <v>2015</v>
      </c>
      <c r="C15" s="94">
        <v>802</v>
      </c>
      <c r="D15" s="94">
        <v>1213</v>
      </c>
      <c r="E15" s="94">
        <v>1625</v>
      </c>
      <c r="F15" s="94">
        <v>619</v>
      </c>
      <c r="G15" s="94">
        <v>1006</v>
      </c>
      <c r="H15" s="94">
        <v>390</v>
      </c>
      <c r="I15" s="94">
        <v>183</v>
      </c>
      <c r="J15" s="94">
        <v>207</v>
      </c>
    </row>
    <row r="16" spans="1:10" ht="21" customHeight="1" x14ac:dyDescent="0.25">
      <c r="A16" s="17" t="s">
        <v>879</v>
      </c>
      <c r="B16" s="93">
        <v>1353</v>
      </c>
      <c r="C16" s="93">
        <v>617</v>
      </c>
      <c r="D16" s="93">
        <v>736</v>
      </c>
      <c r="E16" s="93">
        <v>1149</v>
      </c>
      <c r="F16" s="93">
        <v>514</v>
      </c>
      <c r="G16" s="93">
        <v>635</v>
      </c>
      <c r="H16" s="93">
        <v>204</v>
      </c>
      <c r="I16" s="93">
        <v>103</v>
      </c>
      <c r="J16" s="93">
        <v>101</v>
      </c>
    </row>
    <row r="17" spans="1:10" ht="21" customHeight="1" x14ac:dyDescent="0.25">
      <c r="A17" s="87" t="s">
        <v>880</v>
      </c>
      <c r="B17" s="94">
        <v>1296</v>
      </c>
      <c r="C17" s="94">
        <v>403</v>
      </c>
      <c r="D17" s="94">
        <v>893</v>
      </c>
      <c r="E17" s="94">
        <v>1147</v>
      </c>
      <c r="F17" s="94">
        <v>333</v>
      </c>
      <c r="G17" s="94">
        <v>814</v>
      </c>
      <c r="H17" s="94">
        <v>149</v>
      </c>
      <c r="I17" s="94">
        <v>70</v>
      </c>
      <c r="J17" s="94">
        <v>79</v>
      </c>
    </row>
    <row r="18" spans="1:10" ht="21" customHeight="1" x14ac:dyDescent="0.25">
      <c r="A18" s="17" t="s">
        <v>882</v>
      </c>
      <c r="B18" s="93">
        <v>440</v>
      </c>
      <c r="C18" s="93">
        <v>164</v>
      </c>
      <c r="D18" s="93">
        <v>276</v>
      </c>
      <c r="E18" s="93">
        <v>352</v>
      </c>
      <c r="F18" s="93">
        <v>132</v>
      </c>
      <c r="G18" s="93">
        <v>220</v>
      </c>
      <c r="H18" s="93">
        <v>88</v>
      </c>
      <c r="I18" s="93">
        <v>32</v>
      </c>
      <c r="J18" s="93">
        <v>56</v>
      </c>
    </row>
    <row r="19" spans="1:10" ht="21" customHeight="1" x14ac:dyDescent="0.25">
      <c r="A19" s="87" t="s">
        <v>881</v>
      </c>
      <c r="B19" s="94">
        <v>426</v>
      </c>
      <c r="C19" s="94">
        <v>172</v>
      </c>
      <c r="D19" s="94">
        <v>254</v>
      </c>
      <c r="E19" s="94">
        <v>355</v>
      </c>
      <c r="F19" s="94">
        <v>132</v>
      </c>
      <c r="G19" s="94">
        <v>223</v>
      </c>
      <c r="H19" s="94">
        <v>71</v>
      </c>
      <c r="I19" s="94">
        <v>40</v>
      </c>
      <c r="J19" s="94">
        <v>31</v>
      </c>
    </row>
    <row r="20" spans="1:10" ht="21" customHeight="1" x14ac:dyDescent="0.25">
      <c r="A20" s="17" t="s">
        <v>883</v>
      </c>
      <c r="B20" s="93">
        <v>165</v>
      </c>
      <c r="C20" s="93">
        <v>68</v>
      </c>
      <c r="D20" s="93">
        <v>97</v>
      </c>
      <c r="E20" s="93">
        <v>128</v>
      </c>
      <c r="F20" s="93">
        <v>55</v>
      </c>
      <c r="G20" s="93">
        <v>73</v>
      </c>
      <c r="H20" s="93">
        <v>37</v>
      </c>
      <c r="I20" s="93">
        <v>13</v>
      </c>
      <c r="J20" s="93">
        <v>24</v>
      </c>
    </row>
    <row r="21" spans="1:10" ht="21" customHeight="1" x14ac:dyDescent="0.25">
      <c r="A21" s="87" t="s">
        <v>884</v>
      </c>
      <c r="B21" s="94">
        <v>109</v>
      </c>
      <c r="C21" s="94">
        <v>43</v>
      </c>
      <c r="D21" s="94">
        <v>66</v>
      </c>
      <c r="E21" s="94">
        <v>61</v>
      </c>
      <c r="F21" s="94">
        <v>26</v>
      </c>
      <c r="G21" s="94">
        <v>35</v>
      </c>
      <c r="H21" s="94">
        <v>48</v>
      </c>
      <c r="I21" s="94">
        <v>17</v>
      </c>
      <c r="J21" s="94">
        <v>31</v>
      </c>
    </row>
    <row r="22" spans="1:10" ht="21" customHeight="1" x14ac:dyDescent="0.25">
      <c r="A22" s="17" t="s">
        <v>885</v>
      </c>
      <c r="B22" s="93">
        <v>99</v>
      </c>
      <c r="C22" s="93">
        <v>42</v>
      </c>
      <c r="D22" s="93">
        <v>57</v>
      </c>
      <c r="E22" s="93">
        <v>86</v>
      </c>
      <c r="F22" s="93">
        <v>36</v>
      </c>
      <c r="G22" s="93">
        <v>50</v>
      </c>
      <c r="H22" s="93">
        <v>13</v>
      </c>
      <c r="I22" s="93">
        <v>6</v>
      </c>
      <c r="J22" s="93">
        <v>7</v>
      </c>
    </row>
    <row r="23" spans="1:10" ht="21" customHeight="1" x14ac:dyDescent="0.25">
      <c r="A23" s="87" t="s">
        <v>886</v>
      </c>
      <c r="B23" s="94">
        <v>36</v>
      </c>
      <c r="C23" s="94">
        <v>24</v>
      </c>
      <c r="D23" s="94">
        <v>12</v>
      </c>
      <c r="E23" s="94">
        <v>20</v>
      </c>
      <c r="F23" s="94">
        <v>13</v>
      </c>
      <c r="G23" s="94">
        <v>7</v>
      </c>
      <c r="H23" s="94">
        <v>16</v>
      </c>
      <c r="I23" s="94">
        <v>11</v>
      </c>
      <c r="J23" s="94">
        <v>5</v>
      </c>
    </row>
    <row r="24" spans="1:10" ht="21" customHeight="1" thickBot="1" x14ac:dyDescent="0.3">
      <c r="A24" s="18" t="s">
        <v>600</v>
      </c>
      <c r="B24" s="110">
        <v>130</v>
      </c>
      <c r="C24" s="110">
        <v>59</v>
      </c>
      <c r="D24" s="110">
        <v>71</v>
      </c>
      <c r="E24" s="110">
        <v>85</v>
      </c>
      <c r="F24" s="110">
        <v>35</v>
      </c>
      <c r="G24" s="110">
        <v>50</v>
      </c>
      <c r="H24" s="110">
        <v>45</v>
      </c>
      <c r="I24" s="110">
        <v>24</v>
      </c>
      <c r="J24" s="110">
        <v>21</v>
      </c>
    </row>
    <row r="25" spans="1:10" ht="6.95" customHeight="1" thickTop="1" x14ac:dyDescent="0.25"/>
    <row r="26" spans="1:10" x14ac:dyDescent="0.25">
      <c r="A26" s="13" t="s">
        <v>11</v>
      </c>
    </row>
    <row r="27" spans="1:10" ht="15.75" x14ac:dyDescent="0.25">
      <c r="A27" s="7" t="s">
        <v>328</v>
      </c>
    </row>
    <row r="28" spans="1:10" ht="15.75" x14ac:dyDescent="0.25">
      <c r="A28" s="7" t="s">
        <v>363</v>
      </c>
    </row>
    <row r="29" spans="1:10" ht="15.75" x14ac:dyDescent="0.25">
      <c r="A29" s="12" t="s">
        <v>331</v>
      </c>
    </row>
    <row r="30" spans="1:10" ht="6.95" customHeight="1" x14ac:dyDescent="0.25">
      <c r="A30" s="12"/>
    </row>
    <row r="31" spans="1:10" x14ac:dyDescent="0.25">
      <c r="A31" s="13" t="s">
        <v>191</v>
      </c>
    </row>
    <row r="32" spans="1:10" x14ac:dyDescent="0.25">
      <c r="A32" s="12" t="s">
        <v>1336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tabColor rgb="FFFFC000"/>
    <pageSetUpPr fitToPage="1"/>
  </sheetPr>
  <dimension ref="A1:J31"/>
  <sheetViews>
    <sheetView workbookViewId="0">
      <selection activeCell="E28" sqref="E28"/>
    </sheetView>
  </sheetViews>
  <sheetFormatPr defaultColWidth="9.140625" defaultRowHeight="15" x14ac:dyDescent="0.25"/>
  <cols>
    <col min="1" max="1" width="44.8554687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1922</v>
      </c>
    </row>
    <row r="2" spans="1:10" ht="6.95" customHeight="1" x14ac:dyDescent="0.25">
      <c r="A2" s="33"/>
    </row>
    <row r="3" spans="1:10" ht="35.25" customHeight="1" x14ac:dyDescent="0.25">
      <c r="A3" s="346" t="s">
        <v>889</v>
      </c>
      <c r="B3" s="346"/>
      <c r="C3" s="346"/>
      <c r="D3" s="346"/>
      <c r="E3" s="346"/>
      <c r="F3" s="346"/>
      <c r="G3" s="346"/>
      <c r="H3" s="346"/>
      <c r="I3" s="346"/>
      <c r="J3" s="346"/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20.100000000000001" customHeight="1" thickTop="1" thickBot="1" x14ac:dyDescent="0.3">
      <c r="A6" s="281" t="s">
        <v>219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20.100000000000001" customHeight="1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20.100000000000001" customHeight="1" thickTop="1" thickBot="1" x14ac:dyDescent="0.3">
      <c r="A8" s="271"/>
      <c r="B8" s="59" t="s">
        <v>22</v>
      </c>
      <c r="C8" s="59" t="s">
        <v>81</v>
      </c>
      <c r="D8" s="59" t="s">
        <v>82</v>
      </c>
      <c r="E8" s="59" t="s">
        <v>22</v>
      </c>
      <c r="F8" s="59" t="s">
        <v>81</v>
      </c>
      <c r="G8" s="59" t="s">
        <v>82</v>
      </c>
      <c r="H8" s="59" t="s">
        <v>22</v>
      </c>
      <c r="I8" s="59" t="s">
        <v>81</v>
      </c>
      <c r="J8" s="59" t="s">
        <v>82</v>
      </c>
    </row>
    <row r="9" spans="1:10" ht="21" customHeight="1" thickTop="1" x14ac:dyDescent="0.25">
      <c r="A9" s="22" t="s">
        <v>22</v>
      </c>
      <c r="B9" s="90">
        <v>23369</v>
      </c>
      <c r="C9" s="90">
        <v>5147</v>
      </c>
      <c r="D9" s="90">
        <v>18222</v>
      </c>
      <c r="E9" s="90">
        <v>19309</v>
      </c>
      <c r="F9" s="90">
        <v>3068</v>
      </c>
      <c r="G9" s="90">
        <v>16241</v>
      </c>
      <c r="H9" s="90">
        <v>4060</v>
      </c>
      <c r="I9" s="90">
        <v>2079</v>
      </c>
      <c r="J9" s="90">
        <v>1981</v>
      </c>
    </row>
    <row r="10" spans="1:10" ht="21" customHeight="1" x14ac:dyDescent="0.25">
      <c r="A10" s="17" t="s">
        <v>874</v>
      </c>
      <c r="B10" s="93">
        <v>11168</v>
      </c>
      <c r="C10" s="93">
        <v>2327</v>
      </c>
      <c r="D10" s="93">
        <v>8841</v>
      </c>
      <c r="E10" s="93">
        <v>9553</v>
      </c>
      <c r="F10" s="93">
        <v>1487</v>
      </c>
      <c r="G10" s="93">
        <v>8066</v>
      </c>
      <c r="H10" s="93">
        <v>1615</v>
      </c>
      <c r="I10" s="93">
        <v>840</v>
      </c>
      <c r="J10" s="93">
        <v>775</v>
      </c>
    </row>
    <row r="11" spans="1:10" ht="21" customHeight="1" x14ac:dyDescent="0.25">
      <c r="A11" s="87" t="s">
        <v>875</v>
      </c>
      <c r="B11" s="94">
        <v>9377</v>
      </c>
      <c r="C11" s="94">
        <v>1947</v>
      </c>
      <c r="D11" s="94">
        <v>7430</v>
      </c>
      <c r="E11" s="94">
        <v>7974</v>
      </c>
      <c r="F11" s="94">
        <v>1213</v>
      </c>
      <c r="G11" s="94">
        <v>6761</v>
      </c>
      <c r="H11" s="94">
        <v>1403</v>
      </c>
      <c r="I11" s="94">
        <v>734</v>
      </c>
      <c r="J11" s="94">
        <v>669</v>
      </c>
    </row>
    <row r="12" spans="1:10" ht="21" customHeight="1" x14ac:dyDescent="0.25">
      <c r="A12" s="17" t="s">
        <v>876</v>
      </c>
      <c r="B12" s="93">
        <v>7356</v>
      </c>
      <c r="C12" s="93">
        <v>1623</v>
      </c>
      <c r="D12" s="93">
        <v>5733</v>
      </c>
      <c r="E12" s="93">
        <v>6119</v>
      </c>
      <c r="F12" s="93">
        <v>1006</v>
      </c>
      <c r="G12" s="93">
        <v>5113</v>
      </c>
      <c r="H12" s="93">
        <v>1237</v>
      </c>
      <c r="I12" s="93">
        <v>617</v>
      </c>
      <c r="J12" s="93">
        <v>620</v>
      </c>
    </row>
    <row r="13" spans="1:10" ht="21" customHeight="1" x14ac:dyDescent="0.25">
      <c r="A13" s="87" t="s">
        <v>877</v>
      </c>
      <c r="B13" s="94">
        <v>5505</v>
      </c>
      <c r="C13" s="94">
        <v>1267</v>
      </c>
      <c r="D13" s="94">
        <v>4238</v>
      </c>
      <c r="E13" s="94">
        <v>4394</v>
      </c>
      <c r="F13" s="94">
        <v>707</v>
      </c>
      <c r="G13" s="94">
        <v>3687</v>
      </c>
      <c r="H13" s="94">
        <v>1111</v>
      </c>
      <c r="I13" s="94">
        <v>560</v>
      </c>
      <c r="J13" s="94">
        <v>551</v>
      </c>
    </row>
    <row r="14" spans="1:10" ht="21" customHeight="1" x14ac:dyDescent="0.25">
      <c r="A14" s="17" t="s">
        <v>878</v>
      </c>
      <c r="B14" s="93">
        <v>3427</v>
      </c>
      <c r="C14" s="93">
        <v>943</v>
      </c>
      <c r="D14" s="93">
        <v>2484</v>
      </c>
      <c r="E14" s="93">
        <v>2568</v>
      </c>
      <c r="F14" s="93">
        <v>476</v>
      </c>
      <c r="G14" s="93">
        <v>2092</v>
      </c>
      <c r="H14" s="93">
        <v>859</v>
      </c>
      <c r="I14" s="93">
        <v>467</v>
      </c>
      <c r="J14" s="93">
        <v>392</v>
      </c>
    </row>
    <row r="15" spans="1:10" ht="21" customHeight="1" x14ac:dyDescent="0.25">
      <c r="A15" s="87" t="s">
        <v>639</v>
      </c>
      <c r="B15" s="94">
        <v>2016</v>
      </c>
      <c r="C15" s="94">
        <v>449</v>
      </c>
      <c r="D15" s="94">
        <v>1567</v>
      </c>
      <c r="E15" s="94">
        <v>1625</v>
      </c>
      <c r="F15" s="94">
        <v>267</v>
      </c>
      <c r="G15" s="94">
        <v>1358</v>
      </c>
      <c r="H15" s="94">
        <v>391</v>
      </c>
      <c r="I15" s="94">
        <v>182</v>
      </c>
      <c r="J15" s="94">
        <v>209</v>
      </c>
    </row>
    <row r="16" spans="1:10" ht="21" customHeight="1" x14ac:dyDescent="0.25">
      <c r="A16" s="17" t="s">
        <v>879</v>
      </c>
      <c r="B16" s="93">
        <v>1354</v>
      </c>
      <c r="C16" s="93">
        <v>293</v>
      </c>
      <c r="D16" s="93">
        <v>1061</v>
      </c>
      <c r="E16" s="93">
        <v>1150</v>
      </c>
      <c r="F16" s="93">
        <v>197</v>
      </c>
      <c r="G16" s="93">
        <v>953</v>
      </c>
      <c r="H16" s="93">
        <v>204</v>
      </c>
      <c r="I16" s="93">
        <v>96</v>
      </c>
      <c r="J16" s="93">
        <v>108</v>
      </c>
    </row>
    <row r="17" spans="1:10" ht="21" customHeight="1" x14ac:dyDescent="0.25">
      <c r="A17" s="87" t="s">
        <v>880</v>
      </c>
      <c r="B17" s="94">
        <v>1296</v>
      </c>
      <c r="C17" s="94">
        <v>265</v>
      </c>
      <c r="D17" s="94">
        <v>1031</v>
      </c>
      <c r="E17" s="94">
        <v>1147</v>
      </c>
      <c r="F17" s="94">
        <v>198</v>
      </c>
      <c r="G17" s="94">
        <v>949</v>
      </c>
      <c r="H17" s="94">
        <v>149</v>
      </c>
      <c r="I17" s="94">
        <v>67</v>
      </c>
      <c r="J17" s="94">
        <v>82</v>
      </c>
    </row>
    <row r="18" spans="1:10" ht="21" customHeight="1" x14ac:dyDescent="0.25">
      <c r="A18" s="17" t="s">
        <v>882</v>
      </c>
      <c r="B18" s="93">
        <v>440</v>
      </c>
      <c r="C18" s="93">
        <v>111</v>
      </c>
      <c r="D18" s="93">
        <v>329</v>
      </c>
      <c r="E18" s="93">
        <v>352</v>
      </c>
      <c r="F18" s="93">
        <v>58</v>
      </c>
      <c r="G18" s="93">
        <v>294</v>
      </c>
      <c r="H18" s="93">
        <v>88</v>
      </c>
      <c r="I18" s="93">
        <v>53</v>
      </c>
      <c r="J18" s="93">
        <v>35</v>
      </c>
    </row>
    <row r="19" spans="1:10" ht="21" customHeight="1" x14ac:dyDescent="0.25">
      <c r="A19" s="87" t="s">
        <v>881</v>
      </c>
      <c r="B19" s="94">
        <v>426</v>
      </c>
      <c r="C19" s="94">
        <v>86</v>
      </c>
      <c r="D19" s="94">
        <v>340</v>
      </c>
      <c r="E19" s="94">
        <v>355</v>
      </c>
      <c r="F19" s="94">
        <v>57</v>
      </c>
      <c r="G19" s="94">
        <v>298</v>
      </c>
      <c r="H19" s="94">
        <v>71</v>
      </c>
      <c r="I19" s="94">
        <v>29</v>
      </c>
      <c r="J19" s="94">
        <v>42</v>
      </c>
    </row>
    <row r="20" spans="1:10" ht="21" customHeight="1" x14ac:dyDescent="0.25">
      <c r="A20" s="17" t="s">
        <v>883</v>
      </c>
      <c r="B20" s="93">
        <v>165</v>
      </c>
      <c r="C20" s="93">
        <v>46</v>
      </c>
      <c r="D20" s="93">
        <v>119</v>
      </c>
      <c r="E20" s="93">
        <v>128</v>
      </c>
      <c r="F20" s="93">
        <v>28</v>
      </c>
      <c r="G20" s="93">
        <v>100</v>
      </c>
      <c r="H20" s="93">
        <v>37</v>
      </c>
      <c r="I20" s="93">
        <v>18</v>
      </c>
      <c r="J20" s="93">
        <v>19</v>
      </c>
    </row>
    <row r="21" spans="1:10" ht="21" customHeight="1" x14ac:dyDescent="0.25">
      <c r="A21" s="87" t="s">
        <v>884</v>
      </c>
      <c r="B21" s="94">
        <v>109</v>
      </c>
      <c r="C21" s="94">
        <v>29</v>
      </c>
      <c r="D21" s="94">
        <v>80</v>
      </c>
      <c r="E21" s="94">
        <v>61</v>
      </c>
      <c r="F21" s="94">
        <v>5</v>
      </c>
      <c r="G21" s="94">
        <v>56</v>
      </c>
      <c r="H21" s="94">
        <v>48</v>
      </c>
      <c r="I21" s="94">
        <v>24</v>
      </c>
      <c r="J21" s="94">
        <v>24</v>
      </c>
    </row>
    <row r="22" spans="1:10" ht="21" customHeight="1" x14ac:dyDescent="0.25">
      <c r="A22" s="17" t="s">
        <v>885</v>
      </c>
      <c r="B22" s="93">
        <v>99</v>
      </c>
      <c r="C22" s="93">
        <v>20</v>
      </c>
      <c r="D22" s="93">
        <v>79</v>
      </c>
      <c r="E22" s="93">
        <v>86</v>
      </c>
      <c r="F22" s="93">
        <v>11</v>
      </c>
      <c r="G22" s="93">
        <v>75</v>
      </c>
      <c r="H22" s="93">
        <v>13</v>
      </c>
      <c r="I22" s="93">
        <v>9</v>
      </c>
      <c r="J22" s="93">
        <v>4</v>
      </c>
    </row>
    <row r="23" spans="1:10" ht="21" customHeight="1" x14ac:dyDescent="0.25">
      <c r="A23" s="87" t="s">
        <v>886</v>
      </c>
      <c r="B23" s="94">
        <v>36</v>
      </c>
      <c r="C23" s="94">
        <v>6</v>
      </c>
      <c r="D23" s="94">
        <v>30</v>
      </c>
      <c r="E23" s="94">
        <v>20</v>
      </c>
      <c r="F23" s="94">
        <v>1</v>
      </c>
      <c r="G23" s="94">
        <v>19</v>
      </c>
      <c r="H23" s="94">
        <v>16</v>
      </c>
      <c r="I23" s="94">
        <v>5</v>
      </c>
      <c r="J23" s="94">
        <v>11</v>
      </c>
    </row>
    <row r="24" spans="1:10" ht="21" customHeight="1" thickBot="1" x14ac:dyDescent="0.3">
      <c r="A24" s="18" t="s">
        <v>600</v>
      </c>
      <c r="B24" s="110">
        <v>130</v>
      </c>
      <c r="C24" s="110">
        <v>38</v>
      </c>
      <c r="D24" s="110">
        <v>92</v>
      </c>
      <c r="E24" s="110">
        <v>85</v>
      </c>
      <c r="F24" s="110">
        <v>14</v>
      </c>
      <c r="G24" s="110">
        <v>71</v>
      </c>
      <c r="H24" s="110">
        <v>45</v>
      </c>
      <c r="I24" s="110">
        <v>24</v>
      </c>
      <c r="J24" s="110">
        <v>21</v>
      </c>
    </row>
    <row r="25" spans="1:10" ht="6.95" customHeight="1" thickTop="1" x14ac:dyDescent="0.25"/>
    <row r="26" spans="1:10" x14ac:dyDescent="0.25">
      <c r="A26" s="13" t="s">
        <v>167</v>
      </c>
    </row>
    <row r="27" spans="1:10" ht="15.75" x14ac:dyDescent="0.25">
      <c r="A27" s="7" t="s">
        <v>349</v>
      </c>
    </row>
    <row r="28" spans="1:10" ht="15.75" x14ac:dyDescent="0.25">
      <c r="A28" s="12" t="s">
        <v>327</v>
      </c>
    </row>
    <row r="29" spans="1:10" ht="6.95" customHeight="1" x14ac:dyDescent="0.25">
      <c r="A29" s="12"/>
    </row>
    <row r="30" spans="1:10" x14ac:dyDescent="0.25">
      <c r="A30" s="13" t="s">
        <v>191</v>
      </c>
    </row>
    <row r="31" spans="1:10" x14ac:dyDescent="0.25">
      <c r="A31" s="12" t="s">
        <v>1336</v>
      </c>
    </row>
  </sheetData>
  <sortState ref="A4:D11">
    <sortCondition descending="1" ref="B4"/>
  </sortState>
  <mergeCells count="7">
    <mergeCell ref="A3:J3"/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tabColor rgb="FFFFC000"/>
    <pageSetUpPr fitToPage="1"/>
  </sheetPr>
  <dimension ref="A1:F30"/>
  <sheetViews>
    <sheetView workbookViewId="0"/>
  </sheetViews>
  <sheetFormatPr defaultColWidth="9.140625" defaultRowHeight="15" x14ac:dyDescent="0.25"/>
  <cols>
    <col min="1" max="1" width="48.42578125" style="14" customWidth="1"/>
    <col min="2" max="6" width="11.7109375" style="14" customWidth="1"/>
    <col min="7" max="16384" width="9.140625" style="14"/>
  </cols>
  <sheetData>
    <row r="1" spans="1:6" x14ac:dyDescent="0.25">
      <c r="A1" s="20" t="s">
        <v>477</v>
      </c>
    </row>
    <row r="2" spans="1:6" ht="6.95" customHeight="1" x14ac:dyDescent="0.25">
      <c r="A2" s="77"/>
    </row>
    <row r="3" spans="1:6" ht="33.75" customHeight="1" x14ac:dyDescent="0.25">
      <c r="A3" s="346" t="s">
        <v>224</v>
      </c>
      <c r="B3" s="346"/>
      <c r="C3" s="346"/>
      <c r="D3" s="346"/>
      <c r="E3" s="346"/>
      <c r="F3" s="346"/>
    </row>
    <row r="4" spans="1:6" ht="6.95" customHeight="1" x14ac:dyDescent="0.25">
      <c r="A4" s="33"/>
    </row>
    <row r="5" spans="1:6" ht="15.75" thickBot="1" x14ac:dyDescent="0.3">
      <c r="A5" s="34">
        <v>2015</v>
      </c>
      <c r="E5" s="267" t="s">
        <v>181</v>
      </c>
      <c r="F5" s="267"/>
    </row>
    <row r="6" spans="1:6" ht="20.100000000000001" customHeight="1" thickTop="1" thickBot="1" x14ac:dyDescent="0.3">
      <c r="A6" s="339" t="s">
        <v>219</v>
      </c>
      <c r="B6" s="352" t="s">
        <v>112</v>
      </c>
      <c r="C6" s="353"/>
      <c r="D6" s="353"/>
      <c r="E6" s="353"/>
      <c r="F6" s="353"/>
    </row>
    <row r="7" spans="1:6" ht="38.25" customHeight="1" thickTop="1" thickBot="1" x14ac:dyDescent="0.3">
      <c r="A7" s="341"/>
      <c r="B7" s="67" t="s">
        <v>22</v>
      </c>
      <c r="C7" s="57" t="s">
        <v>145</v>
      </c>
      <c r="D7" s="78" t="s">
        <v>113</v>
      </c>
      <c r="E7" s="78" t="s">
        <v>114</v>
      </c>
      <c r="F7" s="78" t="s">
        <v>115</v>
      </c>
    </row>
    <row r="8" spans="1:6" ht="21" customHeight="1" thickTop="1" x14ac:dyDescent="0.25">
      <c r="A8" s="22" t="s">
        <v>22</v>
      </c>
      <c r="B8" s="90">
        <v>22654</v>
      </c>
      <c r="C8" s="90">
        <v>1043</v>
      </c>
      <c r="D8" s="90">
        <v>6829</v>
      </c>
      <c r="E8" s="90">
        <v>7124</v>
      </c>
      <c r="F8" s="90">
        <v>7658</v>
      </c>
    </row>
    <row r="9" spans="1:6" ht="21" customHeight="1" x14ac:dyDescent="0.25">
      <c r="A9" s="17" t="s">
        <v>874</v>
      </c>
      <c r="B9" s="93">
        <v>10858</v>
      </c>
      <c r="C9" s="93">
        <v>475</v>
      </c>
      <c r="D9" s="93">
        <v>3328</v>
      </c>
      <c r="E9" s="93">
        <v>3532</v>
      </c>
      <c r="F9" s="93">
        <v>3523</v>
      </c>
    </row>
    <row r="10" spans="1:6" ht="21" customHeight="1" x14ac:dyDescent="0.25">
      <c r="A10" s="87" t="s">
        <v>875</v>
      </c>
      <c r="B10" s="94">
        <v>9118</v>
      </c>
      <c r="C10" s="94">
        <v>388</v>
      </c>
      <c r="D10" s="94">
        <v>2690</v>
      </c>
      <c r="E10" s="94">
        <v>2844</v>
      </c>
      <c r="F10" s="94">
        <v>3196</v>
      </c>
    </row>
    <row r="11" spans="1:6" ht="21" customHeight="1" x14ac:dyDescent="0.25">
      <c r="A11" s="17" t="s">
        <v>876</v>
      </c>
      <c r="B11" s="93">
        <v>7138</v>
      </c>
      <c r="C11" s="93">
        <v>304</v>
      </c>
      <c r="D11" s="93">
        <v>2082</v>
      </c>
      <c r="E11" s="93">
        <v>2246</v>
      </c>
      <c r="F11" s="93">
        <v>2506</v>
      </c>
    </row>
    <row r="12" spans="1:6" ht="21" customHeight="1" x14ac:dyDescent="0.25">
      <c r="A12" s="87" t="s">
        <v>877</v>
      </c>
      <c r="B12" s="94">
        <v>5352</v>
      </c>
      <c r="C12" s="94">
        <v>263</v>
      </c>
      <c r="D12" s="94">
        <v>1565</v>
      </c>
      <c r="E12" s="94">
        <v>1655</v>
      </c>
      <c r="F12" s="94">
        <v>1869</v>
      </c>
    </row>
    <row r="13" spans="1:6" ht="21" customHeight="1" x14ac:dyDescent="0.25">
      <c r="A13" s="17" t="s">
        <v>878</v>
      </c>
      <c r="B13" s="93">
        <v>3298</v>
      </c>
      <c r="C13" s="93">
        <v>149</v>
      </c>
      <c r="D13" s="93">
        <v>988</v>
      </c>
      <c r="E13" s="93">
        <v>993</v>
      </c>
      <c r="F13" s="93">
        <v>1168</v>
      </c>
    </row>
    <row r="14" spans="1:6" ht="21" customHeight="1" x14ac:dyDescent="0.25">
      <c r="A14" s="87" t="s">
        <v>639</v>
      </c>
      <c r="B14" s="94">
        <v>1970</v>
      </c>
      <c r="C14" s="94">
        <v>106</v>
      </c>
      <c r="D14" s="94">
        <v>614</v>
      </c>
      <c r="E14" s="94">
        <v>631</v>
      </c>
      <c r="F14" s="94">
        <v>619</v>
      </c>
    </row>
    <row r="15" spans="1:6" ht="21" customHeight="1" x14ac:dyDescent="0.25">
      <c r="A15" s="17" t="s">
        <v>879</v>
      </c>
      <c r="B15" s="93">
        <v>1297</v>
      </c>
      <c r="C15" s="93">
        <v>54</v>
      </c>
      <c r="D15" s="93">
        <v>363</v>
      </c>
      <c r="E15" s="93">
        <v>384</v>
      </c>
      <c r="F15" s="93">
        <v>496</v>
      </c>
    </row>
    <row r="16" spans="1:6" ht="21" customHeight="1" x14ac:dyDescent="0.25">
      <c r="A16" s="87" t="s">
        <v>880</v>
      </c>
      <c r="B16" s="94">
        <v>1247</v>
      </c>
      <c r="C16" s="94">
        <v>65</v>
      </c>
      <c r="D16" s="94">
        <v>361</v>
      </c>
      <c r="E16" s="94">
        <v>386</v>
      </c>
      <c r="F16" s="94">
        <v>435</v>
      </c>
    </row>
    <row r="17" spans="1:6" ht="21" customHeight="1" x14ac:dyDescent="0.25">
      <c r="A17" s="17" t="s">
        <v>882</v>
      </c>
      <c r="B17" s="93">
        <v>423</v>
      </c>
      <c r="C17" s="93">
        <v>20</v>
      </c>
      <c r="D17" s="93">
        <v>125</v>
      </c>
      <c r="E17" s="93">
        <v>140</v>
      </c>
      <c r="F17" s="93">
        <v>138</v>
      </c>
    </row>
    <row r="18" spans="1:6" ht="21" customHeight="1" x14ac:dyDescent="0.25">
      <c r="A18" s="87" t="s">
        <v>881</v>
      </c>
      <c r="B18" s="94">
        <v>411</v>
      </c>
      <c r="C18" s="94">
        <v>24</v>
      </c>
      <c r="D18" s="94">
        <v>142</v>
      </c>
      <c r="E18" s="94">
        <v>128</v>
      </c>
      <c r="F18" s="94">
        <v>117</v>
      </c>
    </row>
    <row r="19" spans="1:6" ht="21" customHeight="1" x14ac:dyDescent="0.25">
      <c r="A19" s="17" t="s">
        <v>883</v>
      </c>
      <c r="B19" s="93">
        <v>154</v>
      </c>
      <c r="C19" s="93">
        <v>8</v>
      </c>
      <c r="D19" s="93">
        <v>39</v>
      </c>
      <c r="E19" s="93">
        <v>48</v>
      </c>
      <c r="F19" s="93">
        <v>59</v>
      </c>
    </row>
    <row r="20" spans="1:6" ht="21" customHeight="1" x14ac:dyDescent="0.25">
      <c r="A20" s="87" t="s">
        <v>884</v>
      </c>
      <c r="B20" s="94">
        <v>106</v>
      </c>
      <c r="C20" s="94">
        <v>9</v>
      </c>
      <c r="D20" s="94">
        <v>45</v>
      </c>
      <c r="E20" s="94">
        <v>24</v>
      </c>
      <c r="F20" s="94">
        <v>28</v>
      </c>
    </row>
    <row r="21" spans="1:6" ht="21" customHeight="1" x14ac:dyDescent="0.25">
      <c r="A21" s="17" t="s">
        <v>885</v>
      </c>
      <c r="B21" s="93">
        <v>96</v>
      </c>
      <c r="C21" s="93">
        <v>5</v>
      </c>
      <c r="D21" s="93">
        <v>33</v>
      </c>
      <c r="E21" s="93">
        <v>29</v>
      </c>
      <c r="F21" s="93">
        <v>29</v>
      </c>
    </row>
    <row r="22" spans="1:6" ht="21" customHeight="1" x14ac:dyDescent="0.25">
      <c r="A22" s="87" t="s">
        <v>886</v>
      </c>
      <c r="B22" s="94">
        <v>33</v>
      </c>
      <c r="C22" s="94">
        <v>1</v>
      </c>
      <c r="D22" s="94">
        <v>14</v>
      </c>
      <c r="E22" s="94">
        <v>9</v>
      </c>
      <c r="F22" s="94">
        <v>9</v>
      </c>
    </row>
    <row r="23" spans="1:6" ht="21" customHeight="1" thickBot="1" x14ac:dyDescent="0.3">
      <c r="A23" s="18" t="s">
        <v>600</v>
      </c>
      <c r="B23" s="110">
        <v>118</v>
      </c>
      <c r="C23" s="110">
        <v>2</v>
      </c>
      <c r="D23" s="110">
        <v>32</v>
      </c>
      <c r="E23" s="110">
        <v>40</v>
      </c>
      <c r="F23" s="110">
        <v>44</v>
      </c>
    </row>
    <row r="24" spans="1:6" ht="6.95" customHeight="1" thickTop="1" x14ac:dyDescent="0.25"/>
    <row r="25" spans="1:6" x14ac:dyDescent="0.25">
      <c r="A25" s="13" t="s">
        <v>167</v>
      </c>
    </row>
    <row r="26" spans="1:6" ht="15.75" x14ac:dyDescent="0.25">
      <c r="A26" s="12" t="s">
        <v>412</v>
      </c>
    </row>
    <row r="27" spans="1:6" ht="15.75" x14ac:dyDescent="0.25">
      <c r="A27" s="12" t="s">
        <v>327</v>
      </c>
    </row>
    <row r="28" spans="1:6" ht="6.95" customHeight="1" x14ac:dyDescent="0.25">
      <c r="A28" s="12"/>
    </row>
    <row r="29" spans="1:6" x14ac:dyDescent="0.25">
      <c r="A29" s="13" t="s">
        <v>191</v>
      </c>
    </row>
    <row r="30" spans="1:6" x14ac:dyDescent="0.25">
      <c r="A30" s="12" t="s">
        <v>1336</v>
      </c>
    </row>
  </sheetData>
  <mergeCells count="4">
    <mergeCell ref="A6:A7"/>
    <mergeCell ref="B6:F6"/>
    <mergeCell ref="E5:F5"/>
    <mergeCell ref="A3:F3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tabColor rgb="FFFFC000"/>
    <pageSetUpPr fitToPage="1"/>
  </sheetPr>
  <dimension ref="A1:F34"/>
  <sheetViews>
    <sheetView workbookViewId="0"/>
  </sheetViews>
  <sheetFormatPr defaultColWidth="9.140625" defaultRowHeight="15" x14ac:dyDescent="0.25"/>
  <cols>
    <col min="1" max="1" width="43.7109375" style="14" customWidth="1"/>
    <col min="2" max="5" width="9.7109375" style="14" customWidth="1"/>
    <col min="6" max="16384" width="9.140625" style="14"/>
  </cols>
  <sheetData>
    <row r="1" spans="1:5" x14ac:dyDescent="0.25">
      <c r="A1" s="20" t="s">
        <v>1369</v>
      </c>
    </row>
    <row r="2" spans="1:5" ht="6.95" customHeight="1" x14ac:dyDescent="0.25">
      <c r="A2" s="77"/>
    </row>
    <row r="3" spans="1:5" ht="32.25" customHeight="1" x14ac:dyDescent="0.25">
      <c r="A3" s="346" t="s">
        <v>223</v>
      </c>
      <c r="B3" s="346"/>
      <c r="C3" s="346"/>
      <c r="D3" s="346"/>
      <c r="E3" s="346"/>
    </row>
    <row r="4" spans="1:5" ht="6.95" customHeight="1" x14ac:dyDescent="0.25">
      <c r="A4" s="33"/>
    </row>
    <row r="5" spans="1:5" ht="15.75" thickBot="1" x14ac:dyDescent="0.3">
      <c r="A5" s="34">
        <v>2015</v>
      </c>
      <c r="D5" s="256" t="s">
        <v>181</v>
      </c>
      <c r="E5" s="256"/>
    </row>
    <row r="6" spans="1:5" ht="16.5" thickTop="1" thickBot="1" x14ac:dyDescent="0.3">
      <c r="A6" s="281" t="s">
        <v>219</v>
      </c>
      <c r="B6" s="311" t="s">
        <v>141</v>
      </c>
      <c r="C6" s="312"/>
      <c r="D6" s="312"/>
      <c r="E6" s="313"/>
    </row>
    <row r="7" spans="1:5" ht="27.75" thickTop="1" thickBot="1" x14ac:dyDescent="0.3">
      <c r="A7" s="271"/>
      <c r="B7" s="62" t="s">
        <v>22</v>
      </c>
      <c r="C7" s="63" t="s">
        <v>204</v>
      </c>
      <c r="D7" s="63" t="s">
        <v>205</v>
      </c>
      <c r="E7" s="63" t="s">
        <v>206</v>
      </c>
    </row>
    <row r="8" spans="1:5" ht="21" customHeight="1" thickTop="1" x14ac:dyDescent="0.25">
      <c r="A8" s="22" t="s">
        <v>22</v>
      </c>
      <c r="B8" s="22">
        <v>20724</v>
      </c>
      <c r="C8" s="22">
        <v>9885</v>
      </c>
      <c r="D8" s="22">
        <v>8542</v>
      </c>
      <c r="E8" s="22">
        <v>2297</v>
      </c>
    </row>
    <row r="9" spans="1:5" ht="21" customHeight="1" x14ac:dyDescent="0.25">
      <c r="A9" s="17" t="s">
        <v>874</v>
      </c>
      <c r="B9" s="17">
        <v>10005</v>
      </c>
      <c r="C9" s="17">
        <v>4686</v>
      </c>
      <c r="D9" s="17">
        <v>4154</v>
      </c>
      <c r="E9" s="17">
        <v>1165</v>
      </c>
    </row>
    <row r="10" spans="1:5" ht="21" customHeight="1" x14ac:dyDescent="0.25">
      <c r="A10" s="87" t="s">
        <v>875</v>
      </c>
      <c r="B10" s="87">
        <v>8391</v>
      </c>
      <c r="C10" s="87">
        <v>3718</v>
      </c>
      <c r="D10" s="87">
        <v>3631</v>
      </c>
      <c r="E10" s="87">
        <v>1042</v>
      </c>
    </row>
    <row r="11" spans="1:5" ht="21" customHeight="1" x14ac:dyDescent="0.25">
      <c r="A11" s="17" t="s">
        <v>876</v>
      </c>
      <c r="B11" s="17">
        <v>6630</v>
      </c>
      <c r="C11" s="17">
        <v>3016</v>
      </c>
      <c r="D11" s="17">
        <v>2760</v>
      </c>
      <c r="E11" s="17">
        <v>854</v>
      </c>
    </row>
    <row r="12" spans="1:5" ht="21" customHeight="1" x14ac:dyDescent="0.25">
      <c r="A12" s="87" t="s">
        <v>877</v>
      </c>
      <c r="B12" s="87">
        <v>4889</v>
      </c>
      <c r="C12" s="87">
        <v>2272</v>
      </c>
      <c r="D12" s="87">
        <v>2095</v>
      </c>
      <c r="E12" s="87">
        <v>522</v>
      </c>
    </row>
    <row r="13" spans="1:5" ht="21" customHeight="1" x14ac:dyDescent="0.25">
      <c r="A13" s="17" t="s">
        <v>878</v>
      </c>
      <c r="B13" s="17">
        <v>3018</v>
      </c>
      <c r="C13" s="17">
        <v>1372</v>
      </c>
      <c r="D13" s="17">
        <v>1256</v>
      </c>
      <c r="E13" s="17">
        <v>390</v>
      </c>
    </row>
    <row r="14" spans="1:5" ht="21" customHeight="1" x14ac:dyDescent="0.25">
      <c r="A14" s="87" t="s">
        <v>639</v>
      </c>
      <c r="B14" s="87">
        <v>1772</v>
      </c>
      <c r="C14" s="87">
        <v>1005</v>
      </c>
      <c r="D14" s="87">
        <v>659</v>
      </c>
      <c r="E14" s="87">
        <v>108</v>
      </c>
    </row>
    <row r="15" spans="1:5" ht="21" customHeight="1" x14ac:dyDescent="0.25">
      <c r="A15" s="17" t="s">
        <v>879</v>
      </c>
      <c r="B15" s="17">
        <v>1190</v>
      </c>
      <c r="C15" s="17">
        <v>684</v>
      </c>
      <c r="D15" s="17">
        <v>407</v>
      </c>
      <c r="E15" s="17">
        <v>99</v>
      </c>
    </row>
    <row r="16" spans="1:5" ht="21" customHeight="1" x14ac:dyDescent="0.25">
      <c r="A16" s="87" t="s">
        <v>880</v>
      </c>
      <c r="B16" s="87">
        <v>1130</v>
      </c>
      <c r="C16" s="87">
        <v>546</v>
      </c>
      <c r="D16" s="87">
        <v>472</v>
      </c>
      <c r="E16" s="87">
        <v>112</v>
      </c>
    </row>
    <row r="17" spans="1:5" ht="21" customHeight="1" x14ac:dyDescent="0.25">
      <c r="A17" s="17" t="s">
        <v>882</v>
      </c>
      <c r="B17" s="17">
        <v>383</v>
      </c>
      <c r="C17" s="17">
        <v>203</v>
      </c>
      <c r="D17" s="17">
        <v>153</v>
      </c>
      <c r="E17" s="17">
        <v>27</v>
      </c>
    </row>
    <row r="18" spans="1:5" ht="21" customHeight="1" x14ac:dyDescent="0.25">
      <c r="A18" s="87" t="s">
        <v>881</v>
      </c>
      <c r="B18" s="87">
        <v>366</v>
      </c>
      <c r="C18" s="87">
        <v>205</v>
      </c>
      <c r="D18" s="87">
        <v>138</v>
      </c>
      <c r="E18" s="87">
        <v>23</v>
      </c>
    </row>
    <row r="19" spans="1:5" ht="21" customHeight="1" x14ac:dyDescent="0.25">
      <c r="A19" s="17" t="s">
        <v>883</v>
      </c>
      <c r="B19" s="17">
        <v>138</v>
      </c>
      <c r="C19" s="17">
        <v>68</v>
      </c>
      <c r="D19" s="17">
        <v>52</v>
      </c>
      <c r="E19" s="17">
        <v>18</v>
      </c>
    </row>
    <row r="20" spans="1:5" ht="21" customHeight="1" x14ac:dyDescent="0.25">
      <c r="A20" s="87" t="s">
        <v>884</v>
      </c>
      <c r="B20" s="87">
        <v>90</v>
      </c>
      <c r="C20" s="87">
        <v>49</v>
      </c>
      <c r="D20" s="87">
        <v>33</v>
      </c>
      <c r="E20" s="87">
        <v>8</v>
      </c>
    </row>
    <row r="21" spans="1:5" ht="21" customHeight="1" x14ac:dyDescent="0.25">
      <c r="A21" s="17" t="s">
        <v>885</v>
      </c>
      <c r="B21" s="17">
        <v>88</v>
      </c>
      <c r="C21" s="17">
        <v>40</v>
      </c>
      <c r="D21" s="17">
        <v>40</v>
      </c>
      <c r="E21" s="17">
        <v>8</v>
      </c>
    </row>
    <row r="22" spans="1:5" ht="21" customHeight="1" x14ac:dyDescent="0.25">
      <c r="A22" s="87" t="s">
        <v>886</v>
      </c>
      <c r="B22" s="87">
        <v>30</v>
      </c>
      <c r="C22" s="87">
        <v>21</v>
      </c>
      <c r="D22" s="87">
        <v>9</v>
      </c>
      <c r="E22" s="94" t="s">
        <v>1330</v>
      </c>
    </row>
    <row r="23" spans="1:5" ht="21" customHeight="1" thickBot="1" x14ac:dyDescent="0.3">
      <c r="A23" s="18" t="s">
        <v>600</v>
      </c>
      <c r="B23" s="18">
        <v>106</v>
      </c>
      <c r="C23" s="18">
        <v>50</v>
      </c>
      <c r="D23" s="18">
        <v>45</v>
      </c>
      <c r="E23" s="18">
        <v>11</v>
      </c>
    </row>
    <row r="24" spans="1:5" ht="6.95" customHeight="1" thickTop="1" x14ac:dyDescent="0.25"/>
    <row r="25" spans="1:5" x14ac:dyDescent="0.25">
      <c r="A25" s="13" t="s">
        <v>167</v>
      </c>
    </row>
    <row r="26" spans="1:5" ht="15.75" x14ac:dyDescent="0.25">
      <c r="A26" s="12" t="s">
        <v>400</v>
      </c>
    </row>
    <row r="27" spans="1:5" ht="6.95" customHeight="1" x14ac:dyDescent="0.25">
      <c r="A27" s="12"/>
    </row>
    <row r="28" spans="1:5" x14ac:dyDescent="0.25">
      <c r="A28" s="13" t="s">
        <v>191</v>
      </c>
    </row>
    <row r="29" spans="1:5" x14ac:dyDescent="0.25">
      <c r="A29" s="12" t="s">
        <v>1336</v>
      </c>
    </row>
    <row r="34" spans="1:6" x14ac:dyDescent="0.25">
      <c r="A34" s="345" t="s">
        <v>222</v>
      </c>
      <c r="B34" s="345"/>
      <c r="C34" s="345"/>
      <c r="D34" s="345"/>
      <c r="E34" s="345"/>
      <c r="F34" s="345"/>
    </row>
  </sheetData>
  <mergeCells count="5">
    <mergeCell ref="A3:E3"/>
    <mergeCell ref="A6:A7"/>
    <mergeCell ref="B6:E6"/>
    <mergeCell ref="D5:E5"/>
    <mergeCell ref="A34:F34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tabColor rgb="FFFFC000"/>
    <pageSetUpPr fitToPage="1"/>
  </sheetPr>
  <dimension ref="A1:F29"/>
  <sheetViews>
    <sheetView workbookViewId="0"/>
  </sheetViews>
  <sheetFormatPr defaultColWidth="9.140625" defaultRowHeight="15" x14ac:dyDescent="0.25"/>
  <cols>
    <col min="1" max="1" width="46" style="14" customWidth="1"/>
    <col min="2" max="6" width="9.7109375" style="14" customWidth="1"/>
    <col min="7" max="16384" width="9.140625" style="14"/>
  </cols>
  <sheetData>
    <row r="1" spans="1:6" x14ac:dyDescent="0.25">
      <c r="A1" s="20" t="s">
        <v>218</v>
      </c>
    </row>
    <row r="2" spans="1:6" ht="6.95" customHeight="1" x14ac:dyDescent="0.25">
      <c r="A2" s="77"/>
    </row>
    <row r="3" spans="1:6" ht="28.5" customHeight="1" x14ac:dyDescent="0.25">
      <c r="A3" s="345" t="s">
        <v>220</v>
      </c>
      <c r="B3" s="345"/>
      <c r="C3" s="345"/>
      <c r="D3" s="345"/>
      <c r="E3" s="345"/>
      <c r="F3" s="345"/>
    </row>
    <row r="4" spans="1:6" ht="6.95" customHeight="1" x14ac:dyDescent="0.25">
      <c r="A4" s="33"/>
    </row>
    <row r="5" spans="1:6" ht="15.75" thickBot="1" x14ac:dyDescent="0.3">
      <c r="A5" s="34">
        <v>2015</v>
      </c>
      <c r="E5" s="256" t="s">
        <v>181</v>
      </c>
      <c r="F5" s="256"/>
    </row>
    <row r="6" spans="1:6" ht="16.5" thickTop="1" thickBot="1" x14ac:dyDescent="0.3">
      <c r="A6" s="281" t="s">
        <v>219</v>
      </c>
      <c r="B6" s="259" t="s">
        <v>137</v>
      </c>
      <c r="C6" s="260"/>
      <c r="D6" s="260"/>
      <c r="E6" s="260"/>
      <c r="F6" s="261"/>
    </row>
    <row r="7" spans="1:6" ht="16.5" thickTop="1" thickBot="1" x14ac:dyDescent="0.3">
      <c r="A7" s="271"/>
      <c r="B7" s="59" t="s">
        <v>22</v>
      </c>
      <c r="C7" s="59" t="s">
        <v>146</v>
      </c>
      <c r="D7" s="59" t="s">
        <v>127</v>
      </c>
      <c r="E7" s="59" t="s">
        <v>128</v>
      </c>
      <c r="F7" s="56" t="s">
        <v>129</v>
      </c>
    </row>
    <row r="8" spans="1:6" ht="21" customHeight="1" thickTop="1" x14ac:dyDescent="0.25">
      <c r="A8" s="22" t="s">
        <v>22</v>
      </c>
      <c r="B8" s="90">
        <v>23376</v>
      </c>
      <c r="C8" s="90">
        <v>19487</v>
      </c>
      <c r="D8" s="90">
        <v>2544</v>
      </c>
      <c r="E8" s="90">
        <v>854</v>
      </c>
      <c r="F8" s="90">
        <v>491</v>
      </c>
    </row>
    <row r="9" spans="1:6" ht="21" customHeight="1" x14ac:dyDescent="0.25">
      <c r="A9" s="17" t="s">
        <v>874</v>
      </c>
      <c r="B9" s="93">
        <v>11168</v>
      </c>
      <c r="C9" s="93">
        <v>9421</v>
      </c>
      <c r="D9" s="93">
        <v>1187</v>
      </c>
      <c r="E9" s="93">
        <v>367</v>
      </c>
      <c r="F9" s="93">
        <v>193</v>
      </c>
    </row>
    <row r="10" spans="1:6" ht="21" customHeight="1" x14ac:dyDescent="0.25">
      <c r="A10" s="87" t="s">
        <v>875</v>
      </c>
      <c r="B10" s="94">
        <v>9380</v>
      </c>
      <c r="C10" s="94">
        <v>7863</v>
      </c>
      <c r="D10" s="94">
        <v>1009</v>
      </c>
      <c r="E10" s="94">
        <v>329</v>
      </c>
      <c r="F10" s="94">
        <v>179</v>
      </c>
    </row>
    <row r="11" spans="1:6" ht="21" customHeight="1" x14ac:dyDescent="0.25">
      <c r="A11" s="17" t="s">
        <v>876</v>
      </c>
      <c r="B11" s="93">
        <v>7356</v>
      </c>
      <c r="C11" s="93">
        <v>6277</v>
      </c>
      <c r="D11" s="93">
        <v>701</v>
      </c>
      <c r="E11" s="93">
        <v>230</v>
      </c>
      <c r="F11" s="93">
        <v>148</v>
      </c>
    </row>
    <row r="12" spans="1:6" ht="21" customHeight="1" x14ac:dyDescent="0.25">
      <c r="A12" s="87" t="s">
        <v>877</v>
      </c>
      <c r="B12" s="94">
        <v>5505</v>
      </c>
      <c r="C12" s="94">
        <v>4602</v>
      </c>
      <c r="D12" s="94">
        <v>579</v>
      </c>
      <c r="E12" s="94">
        <v>203</v>
      </c>
      <c r="F12" s="94">
        <v>121</v>
      </c>
    </row>
    <row r="13" spans="1:6" ht="21" customHeight="1" x14ac:dyDescent="0.25">
      <c r="A13" s="17" t="s">
        <v>878</v>
      </c>
      <c r="B13" s="93">
        <v>3431</v>
      </c>
      <c r="C13" s="93">
        <v>2874</v>
      </c>
      <c r="D13" s="93">
        <v>334</v>
      </c>
      <c r="E13" s="93">
        <v>138</v>
      </c>
      <c r="F13" s="93">
        <v>85</v>
      </c>
    </row>
    <row r="14" spans="1:6" ht="21" customHeight="1" x14ac:dyDescent="0.25">
      <c r="A14" s="87" t="s">
        <v>639</v>
      </c>
      <c r="B14" s="94">
        <v>2018</v>
      </c>
      <c r="C14" s="94">
        <v>1641</v>
      </c>
      <c r="D14" s="94">
        <v>256</v>
      </c>
      <c r="E14" s="94">
        <v>73</v>
      </c>
      <c r="F14" s="94">
        <v>48</v>
      </c>
    </row>
    <row r="15" spans="1:6" ht="21" customHeight="1" x14ac:dyDescent="0.25">
      <c r="A15" s="17" t="s">
        <v>879</v>
      </c>
      <c r="B15" s="93">
        <v>1355</v>
      </c>
      <c r="C15" s="93">
        <v>1133</v>
      </c>
      <c r="D15" s="93">
        <v>146</v>
      </c>
      <c r="E15" s="93">
        <v>49</v>
      </c>
      <c r="F15" s="93">
        <v>27</v>
      </c>
    </row>
    <row r="16" spans="1:6" ht="21" customHeight="1" x14ac:dyDescent="0.25">
      <c r="A16" s="87" t="s">
        <v>880</v>
      </c>
      <c r="B16" s="94">
        <v>1297</v>
      </c>
      <c r="C16" s="94">
        <v>1072</v>
      </c>
      <c r="D16" s="94">
        <v>151</v>
      </c>
      <c r="E16" s="94">
        <v>55</v>
      </c>
      <c r="F16" s="94">
        <v>19</v>
      </c>
    </row>
    <row r="17" spans="1:6" ht="21" customHeight="1" x14ac:dyDescent="0.25">
      <c r="A17" s="17" t="s">
        <v>882</v>
      </c>
      <c r="B17" s="93">
        <v>440</v>
      </c>
      <c r="C17" s="93">
        <v>378</v>
      </c>
      <c r="D17" s="93">
        <v>36</v>
      </c>
      <c r="E17" s="93">
        <v>17</v>
      </c>
      <c r="F17" s="93">
        <v>9</v>
      </c>
    </row>
    <row r="18" spans="1:6" ht="21" customHeight="1" x14ac:dyDescent="0.25">
      <c r="A18" s="87" t="s">
        <v>881</v>
      </c>
      <c r="B18" s="94">
        <v>426</v>
      </c>
      <c r="C18" s="94">
        <v>337</v>
      </c>
      <c r="D18" s="94">
        <v>55</v>
      </c>
      <c r="E18" s="94">
        <v>22</v>
      </c>
      <c r="F18" s="94">
        <v>12</v>
      </c>
    </row>
    <row r="19" spans="1:6" ht="21" customHeight="1" x14ac:dyDescent="0.25">
      <c r="A19" s="17" t="s">
        <v>883</v>
      </c>
      <c r="B19" s="93">
        <v>165</v>
      </c>
      <c r="C19" s="93">
        <v>141</v>
      </c>
      <c r="D19" s="93">
        <v>16</v>
      </c>
      <c r="E19" s="93">
        <v>3</v>
      </c>
      <c r="F19" s="93">
        <v>5</v>
      </c>
    </row>
    <row r="20" spans="1:6" ht="21" customHeight="1" x14ac:dyDescent="0.25">
      <c r="A20" s="87" t="s">
        <v>884</v>
      </c>
      <c r="B20" s="94">
        <v>109</v>
      </c>
      <c r="C20" s="94">
        <v>91</v>
      </c>
      <c r="D20" s="94">
        <v>11</v>
      </c>
      <c r="E20" s="94">
        <v>6</v>
      </c>
      <c r="F20" s="94">
        <v>1</v>
      </c>
    </row>
    <row r="21" spans="1:6" ht="21" customHeight="1" x14ac:dyDescent="0.25">
      <c r="A21" s="17" t="s">
        <v>885</v>
      </c>
      <c r="B21" s="93">
        <v>99</v>
      </c>
      <c r="C21" s="93">
        <v>80</v>
      </c>
      <c r="D21" s="93">
        <v>11</v>
      </c>
      <c r="E21" s="93">
        <v>5</v>
      </c>
      <c r="F21" s="93">
        <v>3</v>
      </c>
    </row>
    <row r="22" spans="1:6" ht="21" customHeight="1" x14ac:dyDescent="0.25">
      <c r="A22" s="87" t="s">
        <v>886</v>
      </c>
      <c r="B22" s="94">
        <v>36</v>
      </c>
      <c r="C22" s="94">
        <v>31</v>
      </c>
      <c r="D22" s="94">
        <v>4</v>
      </c>
      <c r="E22" s="182" t="s">
        <v>1330</v>
      </c>
      <c r="F22" s="182">
        <v>1</v>
      </c>
    </row>
    <row r="23" spans="1:6" ht="21" customHeight="1" thickBot="1" x14ac:dyDescent="0.3">
      <c r="A23" s="18" t="s">
        <v>600</v>
      </c>
      <c r="B23" s="110">
        <v>130</v>
      </c>
      <c r="C23" s="110">
        <v>98</v>
      </c>
      <c r="D23" s="110">
        <v>18</v>
      </c>
      <c r="E23" s="110">
        <v>8</v>
      </c>
      <c r="F23" s="110">
        <v>6</v>
      </c>
    </row>
    <row r="24" spans="1:6" ht="6.95" customHeight="1" thickTop="1" x14ac:dyDescent="0.25"/>
    <row r="25" spans="1:6" x14ac:dyDescent="0.25">
      <c r="A25" s="13" t="s">
        <v>167</v>
      </c>
    </row>
    <row r="26" spans="1:6" ht="15.75" x14ac:dyDescent="0.25">
      <c r="A26" s="12" t="s">
        <v>400</v>
      </c>
    </row>
    <row r="27" spans="1:6" ht="6.95" customHeight="1" x14ac:dyDescent="0.25">
      <c r="A27" s="12"/>
    </row>
    <row r="28" spans="1:6" x14ac:dyDescent="0.25">
      <c r="A28" s="13" t="s">
        <v>191</v>
      </c>
    </row>
    <row r="29" spans="1:6" x14ac:dyDescent="0.25">
      <c r="A29" s="12" t="s">
        <v>1336</v>
      </c>
    </row>
  </sheetData>
  <sortState ref="A9:F22">
    <sortCondition descending="1" ref="B8:B22"/>
  </sortState>
  <mergeCells count="4">
    <mergeCell ref="A6:A7"/>
    <mergeCell ref="B6:F6"/>
    <mergeCell ref="E5:F5"/>
    <mergeCell ref="A3:F3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tabColor rgb="FFFFC000"/>
    <pageSetUpPr fitToPage="1"/>
  </sheetPr>
  <dimension ref="A1:K33"/>
  <sheetViews>
    <sheetView workbookViewId="0"/>
  </sheetViews>
  <sheetFormatPr defaultColWidth="9.140625" defaultRowHeight="12.75" x14ac:dyDescent="0.2"/>
  <cols>
    <col min="1" max="1" width="38.85546875" style="12" customWidth="1"/>
    <col min="2" max="11" width="8.7109375" style="12" customWidth="1"/>
    <col min="12" max="16384" width="9.140625" style="12"/>
  </cols>
  <sheetData>
    <row r="1" spans="1:11" ht="15" x14ac:dyDescent="0.25">
      <c r="A1" s="20" t="s">
        <v>210</v>
      </c>
    </row>
    <row r="2" spans="1:11" ht="6.95" customHeight="1" x14ac:dyDescent="0.25">
      <c r="A2" s="77"/>
    </row>
    <row r="3" spans="1:11" ht="30" customHeight="1" x14ac:dyDescent="0.25">
      <c r="A3" s="326" t="s">
        <v>890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</row>
    <row r="4" spans="1:11" ht="6.95" customHeight="1" x14ac:dyDescent="0.2">
      <c r="A4" s="33"/>
    </row>
    <row r="5" spans="1:11" ht="13.5" thickBot="1" x14ac:dyDescent="0.25">
      <c r="A5" s="34">
        <v>2015</v>
      </c>
      <c r="J5" s="256" t="s">
        <v>181</v>
      </c>
      <c r="K5" s="256"/>
    </row>
    <row r="6" spans="1:11" ht="20.100000000000001" customHeight="1" thickTop="1" thickBot="1" x14ac:dyDescent="0.25">
      <c r="A6" s="354" t="s">
        <v>211</v>
      </c>
      <c r="B6" s="270"/>
      <c r="C6" s="257" t="s">
        <v>25</v>
      </c>
      <c r="D6" s="258"/>
      <c r="E6" s="258"/>
      <c r="F6" s="258"/>
      <c r="G6" s="258"/>
      <c r="H6" s="258"/>
      <c r="I6" s="258"/>
      <c r="J6" s="258"/>
      <c r="K6" s="258"/>
    </row>
    <row r="7" spans="1:11" ht="20.100000000000001" customHeight="1" thickTop="1" thickBot="1" x14ac:dyDescent="0.25">
      <c r="A7" s="354"/>
      <c r="B7" s="270"/>
      <c r="C7" s="259" t="s">
        <v>22</v>
      </c>
      <c r="D7" s="260"/>
      <c r="E7" s="261"/>
      <c r="F7" s="259" t="s">
        <v>0</v>
      </c>
      <c r="G7" s="260"/>
      <c r="H7" s="261"/>
      <c r="I7" s="259" t="s">
        <v>12</v>
      </c>
      <c r="J7" s="260"/>
      <c r="K7" s="261"/>
    </row>
    <row r="8" spans="1:11" ht="20.100000000000001" customHeight="1" thickTop="1" thickBot="1" x14ac:dyDescent="0.25">
      <c r="A8" s="355"/>
      <c r="B8" s="271"/>
      <c r="C8" s="58" t="s">
        <v>8</v>
      </c>
      <c r="D8" s="59" t="s">
        <v>9</v>
      </c>
      <c r="E8" s="59" t="s">
        <v>10</v>
      </c>
      <c r="F8" s="59" t="s">
        <v>8</v>
      </c>
      <c r="G8" s="59" t="s">
        <v>9</v>
      </c>
      <c r="H8" s="59" t="s">
        <v>10</v>
      </c>
      <c r="I8" s="59" t="s">
        <v>8</v>
      </c>
      <c r="J8" s="59" t="s">
        <v>9</v>
      </c>
      <c r="K8" s="59" t="s">
        <v>10</v>
      </c>
    </row>
    <row r="9" spans="1:11" ht="21" customHeight="1" thickTop="1" x14ac:dyDescent="0.2">
      <c r="A9" s="282" t="s">
        <v>212</v>
      </c>
      <c r="B9" s="22" t="s">
        <v>22</v>
      </c>
      <c r="C9" s="22">
        <v>49239</v>
      </c>
      <c r="D9" s="22">
        <v>22745</v>
      </c>
      <c r="E9" s="22">
        <v>26494</v>
      </c>
      <c r="F9" s="22">
        <v>31525</v>
      </c>
      <c r="G9" s="22">
        <v>13200</v>
      </c>
      <c r="H9" s="22">
        <v>18325</v>
      </c>
      <c r="I9" s="22">
        <v>17714</v>
      </c>
      <c r="J9" s="22">
        <v>9545</v>
      </c>
      <c r="K9" s="22">
        <v>8169</v>
      </c>
    </row>
    <row r="10" spans="1:11" ht="21" customHeight="1" x14ac:dyDescent="0.2">
      <c r="A10" s="282"/>
      <c r="B10" s="17" t="s">
        <v>28</v>
      </c>
      <c r="C10" s="17">
        <v>10048</v>
      </c>
      <c r="D10" s="17">
        <v>4240</v>
      </c>
      <c r="E10" s="17">
        <v>5808</v>
      </c>
      <c r="F10" s="17">
        <v>6498</v>
      </c>
      <c r="G10" s="17">
        <v>2379</v>
      </c>
      <c r="H10" s="17">
        <v>4119</v>
      </c>
      <c r="I10" s="17">
        <v>3550</v>
      </c>
      <c r="J10" s="17">
        <v>1861</v>
      </c>
      <c r="K10" s="17">
        <v>1689</v>
      </c>
    </row>
    <row r="11" spans="1:11" ht="21" customHeight="1" thickBot="1" x14ac:dyDescent="0.25">
      <c r="A11" s="283"/>
      <c r="B11" s="88" t="s">
        <v>29</v>
      </c>
      <c r="C11" s="88">
        <v>39191</v>
      </c>
      <c r="D11" s="88">
        <v>18505</v>
      </c>
      <c r="E11" s="88">
        <v>20686</v>
      </c>
      <c r="F11" s="88">
        <v>25027</v>
      </c>
      <c r="G11" s="88">
        <v>10821</v>
      </c>
      <c r="H11" s="88">
        <v>14206</v>
      </c>
      <c r="I11" s="88">
        <v>14164</v>
      </c>
      <c r="J11" s="88">
        <v>7684</v>
      </c>
      <c r="K11" s="88">
        <v>6480</v>
      </c>
    </row>
    <row r="12" spans="1:11" ht="21" customHeight="1" thickTop="1" x14ac:dyDescent="0.2">
      <c r="A12" s="282" t="s">
        <v>215</v>
      </c>
      <c r="B12" s="22" t="s">
        <v>22</v>
      </c>
      <c r="C12" s="22">
        <v>49260</v>
      </c>
      <c r="D12" s="22">
        <v>22746</v>
      </c>
      <c r="E12" s="22">
        <v>26514</v>
      </c>
      <c r="F12" s="22">
        <v>31537</v>
      </c>
      <c r="G12" s="22">
        <v>13197</v>
      </c>
      <c r="H12" s="22">
        <v>18340</v>
      </c>
      <c r="I12" s="22">
        <v>17723</v>
      </c>
      <c r="J12" s="22">
        <v>9549</v>
      </c>
      <c r="K12" s="22">
        <v>8174</v>
      </c>
    </row>
    <row r="13" spans="1:11" ht="21" customHeight="1" x14ac:dyDescent="0.2">
      <c r="A13" s="282"/>
      <c r="B13" s="17" t="s">
        <v>28</v>
      </c>
      <c r="C13" s="17">
        <v>35385</v>
      </c>
      <c r="D13" s="17">
        <v>16397</v>
      </c>
      <c r="E13" s="17">
        <v>18988</v>
      </c>
      <c r="F13" s="17">
        <v>22852</v>
      </c>
      <c r="G13" s="17">
        <v>9659</v>
      </c>
      <c r="H13" s="17">
        <v>13193</v>
      </c>
      <c r="I13" s="17">
        <v>12533</v>
      </c>
      <c r="J13" s="17">
        <v>6738</v>
      </c>
      <c r="K13" s="17">
        <v>5795</v>
      </c>
    </row>
    <row r="14" spans="1:11" ht="21" customHeight="1" thickBot="1" x14ac:dyDescent="0.25">
      <c r="A14" s="283"/>
      <c r="B14" s="88" t="s">
        <v>29</v>
      </c>
      <c r="C14" s="88">
        <v>13875</v>
      </c>
      <c r="D14" s="88">
        <v>6349</v>
      </c>
      <c r="E14" s="88">
        <v>7526</v>
      </c>
      <c r="F14" s="88">
        <v>8685</v>
      </c>
      <c r="G14" s="88">
        <v>3538</v>
      </c>
      <c r="H14" s="88">
        <v>5147</v>
      </c>
      <c r="I14" s="88">
        <v>5190</v>
      </c>
      <c r="J14" s="88">
        <v>2811</v>
      </c>
      <c r="K14" s="88">
        <v>2379</v>
      </c>
    </row>
    <row r="15" spans="1:11" ht="21" customHeight="1" thickTop="1" x14ac:dyDescent="0.2">
      <c r="A15" s="282" t="s">
        <v>214</v>
      </c>
      <c r="B15" s="22" t="s">
        <v>22</v>
      </c>
      <c r="C15" s="22">
        <v>49218</v>
      </c>
      <c r="D15" s="22">
        <v>22729</v>
      </c>
      <c r="E15" s="22">
        <v>26489</v>
      </c>
      <c r="F15" s="22">
        <v>31511</v>
      </c>
      <c r="G15" s="22">
        <v>13187</v>
      </c>
      <c r="H15" s="22">
        <v>18324</v>
      </c>
      <c r="I15" s="22">
        <v>17707</v>
      </c>
      <c r="J15" s="22">
        <v>9542</v>
      </c>
      <c r="K15" s="22">
        <v>8165</v>
      </c>
    </row>
    <row r="16" spans="1:11" ht="21" customHeight="1" x14ac:dyDescent="0.2">
      <c r="A16" s="282"/>
      <c r="B16" s="17" t="s">
        <v>28</v>
      </c>
      <c r="C16" s="17">
        <v>25799</v>
      </c>
      <c r="D16" s="17">
        <v>12741</v>
      </c>
      <c r="E16" s="17">
        <v>13058</v>
      </c>
      <c r="F16" s="17">
        <v>14186</v>
      </c>
      <c r="G16" s="17">
        <v>6309</v>
      </c>
      <c r="H16" s="17">
        <v>7877</v>
      </c>
      <c r="I16" s="17">
        <v>11613</v>
      </c>
      <c r="J16" s="17">
        <v>6432</v>
      </c>
      <c r="K16" s="17">
        <v>5181</v>
      </c>
    </row>
    <row r="17" spans="1:11" ht="21" customHeight="1" thickBot="1" x14ac:dyDescent="0.25">
      <c r="A17" s="283"/>
      <c r="B17" s="88" t="s">
        <v>29</v>
      </c>
      <c r="C17" s="88">
        <v>23419</v>
      </c>
      <c r="D17" s="88">
        <v>9988</v>
      </c>
      <c r="E17" s="88">
        <v>13431</v>
      </c>
      <c r="F17" s="88">
        <v>17325</v>
      </c>
      <c r="G17" s="88">
        <v>6878</v>
      </c>
      <c r="H17" s="88">
        <v>10447</v>
      </c>
      <c r="I17" s="88">
        <v>6094</v>
      </c>
      <c r="J17" s="88">
        <v>3110</v>
      </c>
      <c r="K17" s="88">
        <v>2984</v>
      </c>
    </row>
    <row r="18" spans="1:11" ht="21" customHeight="1" thickTop="1" x14ac:dyDescent="0.2">
      <c r="A18" s="282" t="s">
        <v>213</v>
      </c>
      <c r="B18" s="22" t="s">
        <v>22</v>
      </c>
      <c r="C18" s="22">
        <v>49252</v>
      </c>
      <c r="D18" s="22">
        <v>22745</v>
      </c>
      <c r="E18" s="22">
        <v>26507</v>
      </c>
      <c r="F18" s="22">
        <v>31521</v>
      </c>
      <c r="G18" s="22">
        <v>13194</v>
      </c>
      <c r="H18" s="22">
        <v>18327</v>
      </c>
      <c r="I18" s="22">
        <v>17731</v>
      </c>
      <c r="J18" s="22">
        <v>9551</v>
      </c>
      <c r="K18" s="22">
        <v>8180</v>
      </c>
    </row>
    <row r="19" spans="1:11" ht="21" customHeight="1" x14ac:dyDescent="0.2">
      <c r="A19" s="282"/>
      <c r="B19" s="87" t="s">
        <v>28</v>
      </c>
      <c r="C19" s="87">
        <v>32492</v>
      </c>
      <c r="D19" s="87">
        <v>15398</v>
      </c>
      <c r="E19" s="87">
        <v>17094</v>
      </c>
      <c r="F19" s="87">
        <v>18655</v>
      </c>
      <c r="G19" s="87">
        <v>7994</v>
      </c>
      <c r="H19" s="87">
        <v>10661</v>
      </c>
      <c r="I19" s="87">
        <v>13837</v>
      </c>
      <c r="J19" s="87">
        <v>7404</v>
      </c>
      <c r="K19" s="87">
        <v>6433</v>
      </c>
    </row>
    <row r="20" spans="1:11" ht="21" customHeight="1" thickBot="1" x14ac:dyDescent="0.25">
      <c r="A20" s="283"/>
      <c r="B20" s="88" t="s">
        <v>29</v>
      </c>
      <c r="C20" s="88">
        <v>16760</v>
      </c>
      <c r="D20" s="88">
        <v>7347</v>
      </c>
      <c r="E20" s="88">
        <v>9413</v>
      </c>
      <c r="F20" s="88">
        <v>12866</v>
      </c>
      <c r="G20" s="88">
        <v>5200</v>
      </c>
      <c r="H20" s="88">
        <v>7666</v>
      </c>
      <c r="I20" s="88">
        <v>3894</v>
      </c>
      <c r="J20" s="88">
        <v>2147</v>
      </c>
      <c r="K20" s="88">
        <v>1747</v>
      </c>
    </row>
    <row r="21" spans="1:11" ht="21" customHeight="1" thickTop="1" x14ac:dyDescent="0.2">
      <c r="A21" s="282" t="s">
        <v>216</v>
      </c>
      <c r="B21" s="22" t="s">
        <v>22</v>
      </c>
      <c r="C21" s="22">
        <v>49220</v>
      </c>
      <c r="D21" s="22">
        <v>22738</v>
      </c>
      <c r="E21" s="22">
        <v>26482</v>
      </c>
      <c r="F21" s="22">
        <v>31512</v>
      </c>
      <c r="G21" s="22">
        <v>13193</v>
      </c>
      <c r="H21" s="22">
        <v>18319</v>
      </c>
      <c r="I21" s="22">
        <v>17708</v>
      </c>
      <c r="J21" s="22">
        <v>9545</v>
      </c>
      <c r="K21" s="22">
        <v>8163</v>
      </c>
    </row>
    <row r="22" spans="1:11" ht="21" customHeight="1" x14ac:dyDescent="0.2">
      <c r="A22" s="282"/>
      <c r="B22" s="17" t="s">
        <v>28</v>
      </c>
      <c r="C22" s="17">
        <v>17279</v>
      </c>
      <c r="D22" s="17">
        <v>9199</v>
      </c>
      <c r="E22" s="17">
        <v>8080</v>
      </c>
      <c r="F22" s="17">
        <v>6363</v>
      </c>
      <c r="G22" s="17">
        <v>3150</v>
      </c>
      <c r="H22" s="17">
        <v>3213</v>
      </c>
      <c r="I22" s="17">
        <v>10916</v>
      </c>
      <c r="J22" s="17">
        <v>6049</v>
      </c>
      <c r="K22" s="17">
        <v>4867</v>
      </c>
    </row>
    <row r="23" spans="1:11" ht="21" customHeight="1" thickBot="1" x14ac:dyDescent="0.25">
      <c r="A23" s="283"/>
      <c r="B23" s="88" t="s">
        <v>29</v>
      </c>
      <c r="C23" s="88">
        <v>31941</v>
      </c>
      <c r="D23" s="88">
        <v>13539</v>
      </c>
      <c r="E23" s="88">
        <v>18402</v>
      </c>
      <c r="F23" s="88">
        <v>25149</v>
      </c>
      <c r="G23" s="88">
        <v>10043</v>
      </c>
      <c r="H23" s="88">
        <v>15106</v>
      </c>
      <c r="I23" s="88">
        <v>6792</v>
      </c>
      <c r="J23" s="88">
        <v>3496</v>
      </c>
      <c r="K23" s="88">
        <v>3296</v>
      </c>
    </row>
    <row r="24" spans="1:11" ht="21" customHeight="1" thickTop="1" x14ac:dyDescent="0.2">
      <c r="A24" s="282" t="s">
        <v>217</v>
      </c>
      <c r="B24" s="22" t="s">
        <v>22</v>
      </c>
      <c r="C24" s="22">
        <v>49197</v>
      </c>
      <c r="D24" s="22">
        <v>22715</v>
      </c>
      <c r="E24" s="22">
        <v>26482</v>
      </c>
      <c r="F24" s="22">
        <v>31501</v>
      </c>
      <c r="G24" s="22">
        <v>13180</v>
      </c>
      <c r="H24" s="22">
        <v>18321</v>
      </c>
      <c r="I24" s="22">
        <v>17696</v>
      </c>
      <c r="J24" s="22">
        <v>9535</v>
      </c>
      <c r="K24" s="22">
        <v>8161</v>
      </c>
    </row>
    <row r="25" spans="1:11" ht="21" customHeight="1" x14ac:dyDescent="0.2">
      <c r="A25" s="282"/>
      <c r="B25" s="17" t="s">
        <v>28</v>
      </c>
      <c r="C25" s="17">
        <v>33512</v>
      </c>
      <c r="D25" s="17">
        <v>15815</v>
      </c>
      <c r="E25" s="17">
        <v>17697</v>
      </c>
      <c r="F25" s="17">
        <v>19845</v>
      </c>
      <c r="G25" s="17">
        <v>8554</v>
      </c>
      <c r="H25" s="17">
        <v>11291</v>
      </c>
      <c r="I25" s="17">
        <v>13667</v>
      </c>
      <c r="J25" s="17">
        <v>7261</v>
      </c>
      <c r="K25" s="17">
        <v>6406</v>
      </c>
    </row>
    <row r="26" spans="1:11" ht="21" customHeight="1" thickBot="1" x14ac:dyDescent="0.25">
      <c r="A26" s="283"/>
      <c r="B26" s="88" t="s">
        <v>29</v>
      </c>
      <c r="C26" s="88">
        <v>15685</v>
      </c>
      <c r="D26" s="88">
        <v>6900</v>
      </c>
      <c r="E26" s="88">
        <v>8785</v>
      </c>
      <c r="F26" s="88">
        <v>11656</v>
      </c>
      <c r="G26" s="88">
        <v>4626</v>
      </c>
      <c r="H26" s="88">
        <v>7030</v>
      </c>
      <c r="I26" s="88">
        <v>4029</v>
      </c>
      <c r="J26" s="88">
        <v>2274</v>
      </c>
      <c r="K26" s="88">
        <v>1755</v>
      </c>
    </row>
    <row r="27" spans="1:11" ht="6.95" customHeight="1" thickTop="1" x14ac:dyDescent="0.2">
      <c r="A27" s="61"/>
      <c r="B27" s="7"/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2">
      <c r="A28" s="13" t="s">
        <v>11</v>
      </c>
    </row>
    <row r="29" spans="1:11" ht="15" x14ac:dyDescent="0.2">
      <c r="A29" s="7" t="s">
        <v>328</v>
      </c>
    </row>
    <row r="30" spans="1:11" ht="15" x14ac:dyDescent="0.2">
      <c r="A30" s="7" t="s">
        <v>363</v>
      </c>
      <c r="B30" s="7"/>
    </row>
    <row r="31" spans="1:11" ht="6.95" customHeight="1" x14ac:dyDescent="0.2">
      <c r="A31" s="7"/>
    </row>
    <row r="32" spans="1:11" x14ac:dyDescent="0.2">
      <c r="A32" s="13" t="s">
        <v>191</v>
      </c>
    </row>
    <row r="33" spans="1:1" x14ac:dyDescent="0.2">
      <c r="A33" s="12" t="s">
        <v>1920</v>
      </c>
    </row>
  </sheetData>
  <mergeCells count="13">
    <mergeCell ref="A21:A23"/>
    <mergeCell ref="A24:A26"/>
    <mergeCell ref="A15:A17"/>
    <mergeCell ref="C6:K6"/>
    <mergeCell ref="C7:E7"/>
    <mergeCell ref="F7:H7"/>
    <mergeCell ref="I7:K7"/>
    <mergeCell ref="A3:K3"/>
    <mergeCell ref="J5:K5"/>
    <mergeCell ref="A9:A11"/>
    <mergeCell ref="A18:A20"/>
    <mergeCell ref="A12:A14"/>
    <mergeCell ref="A6:B8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tabColor rgb="FFFFC000"/>
    <pageSetUpPr fitToPage="1"/>
  </sheetPr>
  <dimension ref="A1:K32"/>
  <sheetViews>
    <sheetView workbookViewId="0"/>
  </sheetViews>
  <sheetFormatPr defaultColWidth="9.140625" defaultRowHeight="15" x14ac:dyDescent="0.25"/>
  <cols>
    <col min="1" max="1" width="38.85546875" style="14" customWidth="1"/>
    <col min="2" max="11" width="8.7109375" style="14" customWidth="1"/>
    <col min="12" max="16384" width="9.140625" style="14"/>
  </cols>
  <sheetData>
    <row r="1" spans="1:11" x14ac:dyDescent="0.25">
      <c r="A1" s="20" t="s">
        <v>478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6.95" customHeight="1" x14ac:dyDescent="0.25">
      <c r="A2" s="77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7.75" customHeight="1" x14ac:dyDescent="0.25">
      <c r="A3" s="345" t="s">
        <v>891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</row>
    <row r="4" spans="1:11" ht="6.95" customHeight="1" x14ac:dyDescent="0.25">
      <c r="A4" s="33"/>
    </row>
    <row r="5" spans="1:11" ht="15.75" thickBot="1" x14ac:dyDescent="0.3">
      <c r="A5" s="34">
        <v>2015</v>
      </c>
      <c r="J5" s="256" t="s">
        <v>181</v>
      </c>
      <c r="K5" s="256"/>
    </row>
    <row r="6" spans="1:11" ht="21" customHeight="1" thickTop="1" thickBot="1" x14ac:dyDescent="0.3">
      <c r="A6" s="354" t="s">
        <v>211</v>
      </c>
      <c r="B6" s="270"/>
      <c r="C6" s="257" t="s">
        <v>25</v>
      </c>
      <c r="D6" s="258"/>
      <c r="E6" s="258"/>
      <c r="F6" s="258"/>
      <c r="G6" s="258"/>
      <c r="H6" s="258"/>
      <c r="I6" s="258"/>
      <c r="J6" s="258"/>
      <c r="K6" s="258"/>
    </row>
    <row r="7" spans="1:11" ht="21" customHeight="1" thickTop="1" thickBot="1" x14ac:dyDescent="0.3">
      <c r="A7" s="354"/>
      <c r="B7" s="270"/>
      <c r="C7" s="259" t="s">
        <v>22</v>
      </c>
      <c r="D7" s="260"/>
      <c r="E7" s="261"/>
      <c r="F7" s="259" t="s">
        <v>0</v>
      </c>
      <c r="G7" s="260"/>
      <c r="H7" s="261"/>
      <c r="I7" s="259" t="s">
        <v>12</v>
      </c>
      <c r="J7" s="260"/>
      <c r="K7" s="261"/>
    </row>
    <row r="8" spans="1:11" ht="21" customHeight="1" thickTop="1" thickBot="1" x14ac:dyDescent="0.3">
      <c r="A8" s="355"/>
      <c r="B8" s="271"/>
      <c r="C8" s="59" t="s">
        <v>22</v>
      </c>
      <c r="D8" s="59" t="s">
        <v>81</v>
      </c>
      <c r="E8" s="59" t="s">
        <v>82</v>
      </c>
      <c r="F8" s="59" t="s">
        <v>22</v>
      </c>
      <c r="G8" s="59" t="s">
        <v>81</v>
      </c>
      <c r="H8" s="59" t="s">
        <v>82</v>
      </c>
      <c r="I8" s="59" t="s">
        <v>22</v>
      </c>
      <c r="J8" s="59" t="s">
        <v>81</v>
      </c>
      <c r="K8" s="59" t="s">
        <v>82</v>
      </c>
    </row>
    <row r="9" spans="1:11" ht="21" customHeight="1" thickTop="1" x14ac:dyDescent="0.25">
      <c r="A9" s="282" t="s">
        <v>212</v>
      </c>
      <c r="B9" s="22" t="s">
        <v>22</v>
      </c>
      <c r="C9" s="90">
        <v>49257</v>
      </c>
      <c r="D9" s="90">
        <v>12867</v>
      </c>
      <c r="E9" s="90">
        <v>36390</v>
      </c>
      <c r="F9" s="90">
        <v>31532</v>
      </c>
      <c r="G9" s="90">
        <v>4434</v>
      </c>
      <c r="H9" s="90">
        <v>27098</v>
      </c>
      <c r="I9" s="90">
        <v>17725</v>
      </c>
      <c r="J9" s="90">
        <v>8433</v>
      </c>
      <c r="K9" s="90">
        <v>9292</v>
      </c>
    </row>
    <row r="10" spans="1:11" ht="21" customHeight="1" x14ac:dyDescent="0.25">
      <c r="A10" s="282"/>
      <c r="B10" s="8" t="s">
        <v>28</v>
      </c>
      <c r="C10" s="93">
        <v>10054</v>
      </c>
      <c r="D10" s="93">
        <v>3150</v>
      </c>
      <c r="E10" s="93">
        <v>6904</v>
      </c>
      <c r="F10" s="93">
        <v>6499</v>
      </c>
      <c r="G10" s="93">
        <v>1175</v>
      </c>
      <c r="H10" s="93">
        <v>5324</v>
      </c>
      <c r="I10" s="93">
        <v>3555</v>
      </c>
      <c r="J10" s="93">
        <v>1975</v>
      </c>
      <c r="K10" s="93">
        <v>1580</v>
      </c>
    </row>
    <row r="11" spans="1:11" ht="21" customHeight="1" thickBot="1" x14ac:dyDescent="0.3">
      <c r="A11" s="283"/>
      <c r="B11" s="84" t="s">
        <v>29</v>
      </c>
      <c r="C11" s="95">
        <v>39203</v>
      </c>
      <c r="D11" s="95">
        <v>9717</v>
      </c>
      <c r="E11" s="95">
        <v>29486</v>
      </c>
      <c r="F11" s="95">
        <v>25033</v>
      </c>
      <c r="G11" s="95">
        <v>3259</v>
      </c>
      <c r="H11" s="95">
        <v>21774</v>
      </c>
      <c r="I11" s="95">
        <v>14170</v>
      </c>
      <c r="J11" s="95">
        <v>6458</v>
      </c>
      <c r="K11" s="95">
        <v>7712</v>
      </c>
    </row>
    <row r="12" spans="1:11" ht="21" customHeight="1" thickTop="1" x14ac:dyDescent="0.25">
      <c r="A12" s="282" t="s">
        <v>215</v>
      </c>
      <c r="B12" s="22" t="s">
        <v>22</v>
      </c>
      <c r="C12" s="90">
        <v>49278</v>
      </c>
      <c r="D12" s="90">
        <v>12870</v>
      </c>
      <c r="E12" s="90">
        <v>36408</v>
      </c>
      <c r="F12" s="90">
        <v>31544</v>
      </c>
      <c r="G12" s="90">
        <v>4436</v>
      </c>
      <c r="H12" s="90">
        <v>27108</v>
      </c>
      <c r="I12" s="90">
        <v>17734</v>
      </c>
      <c r="J12" s="90">
        <v>8434</v>
      </c>
      <c r="K12" s="90">
        <v>9300</v>
      </c>
    </row>
    <row r="13" spans="1:11" ht="21" customHeight="1" x14ac:dyDescent="0.25">
      <c r="A13" s="282"/>
      <c r="B13" s="17" t="s">
        <v>28</v>
      </c>
      <c r="C13" s="93">
        <v>35399</v>
      </c>
      <c r="D13" s="93">
        <v>9627</v>
      </c>
      <c r="E13" s="93">
        <v>25772</v>
      </c>
      <c r="F13" s="93">
        <v>22858</v>
      </c>
      <c r="G13" s="93">
        <v>3494</v>
      </c>
      <c r="H13" s="93">
        <v>19364</v>
      </c>
      <c r="I13" s="93">
        <v>12541</v>
      </c>
      <c r="J13" s="93">
        <v>6133</v>
      </c>
      <c r="K13" s="93">
        <v>6408</v>
      </c>
    </row>
    <row r="14" spans="1:11" ht="21" customHeight="1" thickBot="1" x14ac:dyDescent="0.3">
      <c r="A14" s="283"/>
      <c r="B14" s="88" t="s">
        <v>29</v>
      </c>
      <c r="C14" s="95">
        <v>13879</v>
      </c>
      <c r="D14" s="95">
        <v>3243</v>
      </c>
      <c r="E14" s="95">
        <v>10636</v>
      </c>
      <c r="F14" s="95">
        <v>8686</v>
      </c>
      <c r="G14" s="95">
        <v>942</v>
      </c>
      <c r="H14" s="95">
        <v>7744</v>
      </c>
      <c r="I14" s="95">
        <v>5193</v>
      </c>
      <c r="J14" s="95">
        <v>2301</v>
      </c>
      <c r="K14" s="95">
        <v>2892</v>
      </c>
    </row>
    <row r="15" spans="1:11" ht="21" customHeight="1" thickTop="1" x14ac:dyDescent="0.25">
      <c r="A15" s="282" t="s">
        <v>214</v>
      </c>
      <c r="B15" s="22" t="s">
        <v>22</v>
      </c>
      <c r="C15" s="90">
        <v>49237</v>
      </c>
      <c r="D15" s="90">
        <v>12857</v>
      </c>
      <c r="E15" s="90">
        <v>36380</v>
      </c>
      <c r="F15" s="90">
        <v>31518</v>
      </c>
      <c r="G15" s="90">
        <v>4430</v>
      </c>
      <c r="H15" s="90">
        <v>27088</v>
      </c>
      <c r="I15" s="90">
        <v>17719</v>
      </c>
      <c r="J15" s="90">
        <v>8427</v>
      </c>
      <c r="K15" s="90">
        <v>9292</v>
      </c>
    </row>
    <row r="16" spans="1:11" ht="21" customHeight="1" x14ac:dyDescent="0.25">
      <c r="A16" s="282"/>
      <c r="B16" s="17" t="s">
        <v>28</v>
      </c>
      <c r="C16" s="93">
        <v>25812</v>
      </c>
      <c r="D16" s="93">
        <v>7749</v>
      </c>
      <c r="E16" s="93">
        <v>18063</v>
      </c>
      <c r="F16" s="93">
        <v>14190</v>
      </c>
      <c r="G16" s="93">
        <v>2046</v>
      </c>
      <c r="H16" s="93">
        <v>12144</v>
      </c>
      <c r="I16" s="93">
        <v>11622</v>
      </c>
      <c r="J16" s="93">
        <v>5703</v>
      </c>
      <c r="K16" s="93">
        <v>5919</v>
      </c>
    </row>
    <row r="17" spans="1:11" ht="21" customHeight="1" thickBot="1" x14ac:dyDescent="0.3">
      <c r="A17" s="283"/>
      <c r="B17" s="88" t="s">
        <v>29</v>
      </c>
      <c r="C17" s="95">
        <v>23425</v>
      </c>
      <c r="D17" s="95">
        <v>5108</v>
      </c>
      <c r="E17" s="95">
        <v>18317</v>
      </c>
      <c r="F17" s="95">
        <v>17328</v>
      </c>
      <c r="G17" s="95">
        <v>2384</v>
      </c>
      <c r="H17" s="95">
        <v>14944</v>
      </c>
      <c r="I17" s="95">
        <v>6097</v>
      </c>
      <c r="J17" s="95">
        <v>2724</v>
      </c>
      <c r="K17" s="95">
        <v>3373</v>
      </c>
    </row>
    <row r="18" spans="1:11" ht="21" customHeight="1" thickTop="1" x14ac:dyDescent="0.25">
      <c r="A18" s="282" t="s">
        <v>213</v>
      </c>
      <c r="B18" s="22" t="s">
        <v>22</v>
      </c>
      <c r="C18" s="90">
        <v>49270</v>
      </c>
      <c r="D18" s="90">
        <v>12878</v>
      </c>
      <c r="E18" s="90">
        <v>36392</v>
      </c>
      <c r="F18" s="90">
        <v>31528</v>
      </c>
      <c r="G18" s="90">
        <v>4433</v>
      </c>
      <c r="H18" s="90">
        <v>27095</v>
      </c>
      <c r="I18" s="90">
        <v>17742</v>
      </c>
      <c r="J18" s="90">
        <v>8445</v>
      </c>
      <c r="K18" s="90">
        <v>9297</v>
      </c>
    </row>
    <row r="19" spans="1:11" ht="21" customHeight="1" x14ac:dyDescent="0.25">
      <c r="A19" s="282"/>
      <c r="B19" s="17" t="s">
        <v>28</v>
      </c>
      <c r="C19" s="93">
        <v>32506</v>
      </c>
      <c r="D19" s="93">
        <v>9808</v>
      </c>
      <c r="E19" s="93">
        <v>22698</v>
      </c>
      <c r="F19" s="93">
        <v>18661</v>
      </c>
      <c r="G19" s="93">
        <v>2984</v>
      </c>
      <c r="H19" s="93">
        <v>15677</v>
      </c>
      <c r="I19" s="93">
        <v>13845</v>
      </c>
      <c r="J19" s="93">
        <v>6824</v>
      </c>
      <c r="K19" s="93">
        <v>7021</v>
      </c>
    </row>
    <row r="20" spans="1:11" ht="21" customHeight="1" thickBot="1" x14ac:dyDescent="0.3">
      <c r="A20" s="283"/>
      <c r="B20" s="88" t="s">
        <v>29</v>
      </c>
      <c r="C20" s="95">
        <v>16764</v>
      </c>
      <c r="D20" s="95">
        <v>3070</v>
      </c>
      <c r="E20" s="95">
        <v>13694</v>
      </c>
      <c r="F20" s="95">
        <v>12867</v>
      </c>
      <c r="G20" s="95">
        <v>1449</v>
      </c>
      <c r="H20" s="95">
        <v>11418</v>
      </c>
      <c r="I20" s="95">
        <v>3897</v>
      </c>
      <c r="J20" s="95">
        <v>1621</v>
      </c>
      <c r="K20" s="95">
        <v>2276</v>
      </c>
    </row>
    <row r="21" spans="1:11" ht="21" customHeight="1" thickTop="1" x14ac:dyDescent="0.25">
      <c r="A21" s="282" t="s">
        <v>216</v>
      </c>
      <c r="B21" s="22" t="s">
        <v>22</v>
      </c>
      <c r="C21" s="90">
        <v>49238</v>
      </c>
      <c r="D21" s="90">
        <v>12858</v>
      </c>
      <c r="E21" s="90">
        <v>36380</v>
      </c>
      <c r="F21" s="90">
        <v>31519</v>
      </c>
      <c r="G21" s="90">
        <v>4431</v>
      </c>
      <c r="H21" s="90">
        <v>27088</v>
      </c>
      <c r="I21" s="90">
        <v>17719</v>
      </c>
      <c r="J21" s="90">
        <v>8427</v>
      </c>
      <c r="K21" s="90">
        <v>9292</v>
      </c>
    </row>
    <row r="22" spans="1:11" ht="21" customHeight="1" x14ac:dyDescent="0.25">
      <c r="A22" s="282"/>
      <c r="B22" s="17" t="s">
        <v>28</v>
      </c>
      <c r="C22" s="93">
        <v>17288</v>
      </c>
      <c r="D22" s="93">
        <v>6630</v>
      </c>
      <c r="E22" s="93">
        <v>10658</v>
      </c>
      <c r="F22" s="93">
        <v>6365</v>
      </c>
      <c r="G22" s="93">
        <v>927</v>
      </c>
      <c r="H22" s="93">
        <v>5438</v>
      </c>
      <c r="I22" s="93">
        <v>10923</v>
      </c>
      <c r="J22" s="93">
        <v>5703</v>
      </c>
      <c r="K22" s="93">
        <v>5220</v>
      </c>
    </row>
    <row r="23" spans="1:11" ht="21" customHeight="1" thickBot="1" x14ac:dyDescent="0.3">
      <c r="A23" s="283"/>
      <c r="B23" s="88" t="s">
        <v>29</v>
      </c>
      <c r="C23" s="95">
        <v>31950</v>
      </c>
      <c r="D23" s="95">
        <v>6228</v>
      </c>
      <c r="E23" s="95">
        <v>25722</v>
      </c>
      <c r="F23" s="95">
        <v>25154</v>
      </c>
      <c r="G23" s="95">
        <v>3504</v>
      </c>
      <c r="H23" s="95">
        <v>21650</v>
      </c>
      <c r="I23" s="95">
        <v>6796</v>
      </c>
      <c r="J23" s="95">
        <v>2724</v>
      </c>
      <c r="K23" s="95">
        <v>4072</v>
      </c>
    </row>
    <row r="24" spans="1:11" ht="21" customHeight="1" thickTop="1" x14ac:dyDescent="0.25">
      <c r="A24" s="282" t="s">
        <v>217</v>
      </c>
      <c r="B24" s="22" t="s">
        <v>22</v>
      </c>
      <c r="C24" s="90">
        <v>49215</v>
      </c>
      <c r="D24" s="90">
        <v>12849</v>
      </c>
      <c r="E24" s="90">
        <v>36366</v>
      </c>
      <c r="F24" s="90">
        <v>31508</v>
      </c>
      <c r="G24" s="90">
        <v>4428</v>
      </c>
      <c r="H24" s="90">
        <v>27080</v>
      </c>
      <c r="I24" s="90">
        <v>17707</v>
      </c>
      <c r="J24" s="90">
        <v>8421</v>
      </c>
      <c r="K24" s="90">
        <v>9286</v>
      </c>
    </row>
    <row r="25" spans="1:11" ht="21" customHeight="1" x14ac:dyDescent="0.25">
      <c r="A25" s="282"/>
      <c r="B25" s="17" t="s">
        <v>28</v>
      </c>
      <c r="C25" s="93">
        <v>33527</v>
      </c>
      <c r="D25" s="93">
        <v>9859</v>
      </c>
      <c r="E25" s="93">
        <v>23668</v>
      </c>
      <c r="F25" s="93">
        <v>19852</v>
      </c>
      <c r="G25" s="93">
        <v>3183</v>
      </c>
      <c r="H25" s="93">
        <v>16669</v>
      </c>
      <c r="I25" s="93">
        <v>13675</v>
      </c>
      <c r="J25" s="93">
        <v>6676</v>
      </c>
      <c r="K25" s="93">
        <v>6999</v>
      </c>
    </row>
    <row r="26" spans="1:11" ht="21" customHeight="1" thickBot="1" x14ac:dyDescent="0.3">
      <c r="A26" s="283"/>
      <c r="B26" s="84" t="s">
        <v>29</v>
      </c>
      <c r="C26" s="95">
        <v>15688</v>
      </c>
      <c r="D26" s="95">
        <v>2990</v>
      </c>
      <c r="E26" s="95">
        <v>12698</v>
      </c>
      <c r="F26" s="95">
        <v>11656</v>
      </c>
      <c r="G26" s="95">
        <v>1245</v>
      </c>
      <c r="H26" s="95">
        <v>10411</v>
      </c>
      <c r="I26" s="95">
        <v>4032</v>
      </c>
      <c r="J26" s="95">
        <v>1745</v>
      </c>
      <c r="K26" s="95">
        <v>2287</v>
      </c>
    </row>
    <row r="27" spans="1:11" ht="6.95" customHeight="1" thickTop="1" x14ac:dyDescent="0.25"/>
    <row r="28" spans="1:11" x14ac:dyDescent="0.25">
      <c r="A28" s="13" t="s">
        <v>167</v>
      </c>
    </row>
    <row r="29" spans="1:11" ht="15.75" x14ac:dyDescent="0.25">
      <c r="A29" s="7" t="s">
        <v>349</v>
      </c>
    </row>
    <row r="30" spans="1:11" ht="6.95" customHeight="1" x14ac:dyDescent="0.25">
      <c r="A30" s="7"/>
    </row>
    <row r="31" spans="1:11" x14ac:dyDescent="0.25">
      <c r="A31" s="13" t="s">
        <v>191</v>
      </c>
    </row>
    <row r="32" spans="1:11" x14ac:dyDescent="0.25">
      <c r="A32" s="12" t="s">
        <v>1920</v>
      </c>
    </row>
  </sheetData>
  <mergeCells count="13">
    <mergeCell ref="A21:A23"/>
    <mergeCell ref="A24:A26"/>
    <mergeCell ref="A15:A17"/>
    <mergeCell ref="C6:K6"/>
    <mergeCell ref="C7:E7"/>
    <mergeCell ref="F7:H7"/>
    <mergeCell ref="I7:K7"/>
    <mergeCell ref="A3:K3"/>
    <mergeCell ref="J5:K5"/>
    <mergeCell ref="A9:A11"/>
    <mergeCell ref="A18:A20"/>
    <mergeCell ref="A12:A14"/>
    <mergeCell ref="A6:B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rgb="FFFFC000"/>
    <pageSetUpPr fitToPage="1"/>
  </sheetPr>
  <dimension ref="A1:K33"/>
  <sheetViews>
    <sheetView workbookViewId="0"/>
  </sheetViews>
  <sheetFormatPr defaultColWidth="9.140625" defaultRowHeight="15" x14ac:dyDescent="0.25"/>
  <cols>
    <col min="1" max="1" width="33.5703125" style="14" customWidth="1"/>
    <col min="2" max="2" width="8" style="14" customWidth="1"/>
    <col min="3" max="11" width="8.7109375" style="14" customWidth="1"/>
    <col min="12" max="16384" width="9.140625" style="14"/>
  </cols>
  <sheetData>
    <row r="1" spans="1:11" x14ac:dyDescent="0.25">
      <c r="A1" s="20" t="s">
        <v>479</v>
      </c>
    </row>
    <row r="2" spans="1:11" ht="6.95" customHeight="1" x14ac:dyDescent="0.25">
      <c r="A2" s="77"/>
    </row>
    <row r="3" spans="1:11" ht="31.5" customHeight="1" x14ac:dyDescent="0.25">
      <c r="A3" s="346" t="s">
        <v>1409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</row>
    <row r="4" spans="1:11" ht="6.95" customHeight="1" x14ac:dyDescent="0.25">
      <c r="A4" s="33"/>
    </row>
    <row r="5" spans="1:11" ht="15.75" thickBot="1" x14ac:dyDescent="0.3">
      <c r="A5" s="34">
        <v>2015</v>
      </c>
      <c r="J5" s="256" t="s">
        <v>181</v>
      </c>
      <c r="K5" s="256"/>
    </row>
    <row r="6" spans="1:11" ht="20.100000000000001" customHeight="1" thickTop="1" thickBot="1" x14ac:dyDescent="0.3">
      <c r="A6" s="354" t="s">
        <v>1407</v>
      </c>
      <c r="B6" s="270"/>
      <c r="C6" s="258" t="s">
        <v>25</v>
      </c>
      <c r="D6" s="258"/>
      <c r="E6" s="258"/>
      <c r="F6" s="258"/>
      <c r="G6" s="258"/>
      <c r="H6" s="258"/>
      <c r="I6" s="258"/>
      <c r="J6" s="258"/>
      <c r="K6" s="258"/>
    </row>
    <row r="7" spans="1:11" ht="20.100000000000001" customHeight="1" thickTop="1" thickBot="1" x14ac:dyDescent="0.3">
      <c r="A7" s="354"/>
      <c r="B7" s="270"/>
      <c r="C7" s="260" t="s">
        <v>22</v>
      </c>
      <c r="D7" s="260"/>
      <c r="E7" s="261"/>
      <c r="F7" s="259" t="s">
        <v>0</v>
      </c>
      <c r="G7" s="260"/>
      <c r="H7" s="261"/>
      <c r="I7" s="259" t="s">
        <v>12</v>
      </c>
      <c r="J7" s="260"/>
      <c r="K7" s="261"/>
    </row>
    <row r="8" spans="1:11" ht="20.100000000000001" customHeight="1" thickTop="1" thickBot="1" x14ac:dyDescent="0.3">
      <c r="A8" s="355"/>
      <c r="B8" s="271"/>
      <c r="C8" s="58" t="s">
        <v>8</v>
      </c>
      <c r="D8" s="59" t="s">
        <v>9</v>
      </c>
      <c r="E8" s="59" t="s">
        <v>10</v>
      </c>
      <c r="F8" s="59" t="s">
        <v>8</v>
      </c>
      <c r="G8" s="59" t="s">
        <v>9</v>
      </c>
      <c r="H8" s="59" t="s">
        <v>10</v>
      </c>
      <c r="I8" s="59" t="s">
        <v>8</v>
      </c>
      <c r="J8" s="59" t="s">
        <v>9</v>
      </c>
      <c r="K8" s="59" t="s">
        <v>10</v>
      </c>
    </row>
    <row r="9" spans="1:11" ht="21" customHeight="1" thickTop="1" x14ac:dyDescent="0.25">
      <c r="A9" s="321" t="s">
        <v>212</v>
      </c>
      <c r="B9" s="22" t="s">
        <v>22</v>
      </c>
      <c r="C9" s="90">
        <v>10048</v>
      </c>
      <c r="D9" s="90">
        <v>4240</v>
      </c>
      <c r="E9" s="90">
        <v>5808</v>
      </c>
      <c r="F9" s="90">
        <v>6498</v>
      </c>
      <c r="G9" s="90">
        <v>2379</v>
      </c>
      <c r="H9" s="90">
        <v>4119</v>
      </c>
      <c r="I9" s="90">
        <v>3550</v>
      </c>
      <c r="J9" s="90">
        <v>1861</v>
      </c>
      <c r="K9" s="90">
        <v>1689</v>
      </c>
    </row>
    <row r="10" spans="1:11" ht="21" customHeight="1" x14ac:dyDescent="0.25">
      <c r="A10" s="282"/>
      <c r="B10" s="17" t="s">
        <v>1405</v>
      </c>
      <c r="C10" s="93">
        <v>7033</v>
      </c>
      <c r="D10" s="93">
        <v>2877</v>
      </c>
      <c r="E10" s="93">
        <v>4156</v>
      </c>
      <c r="F10" s="93">
        <v>4407</v>
      </c>
      <c r="G10" s="93">
        <v>1582</v>
      </c>
      <c r="H10" s="93">
        <v>2825</v>
      </c>
      <c r="I10" s="93">
        <v>2626</v>
      </c>
      <c r="J10" s="93">
        <v>1295</v>
      </c>
      <c r="K10" s="93">
        <v>1331</v>
      </c>
    </row>
    <row r="11" spans="1:11" ht="21" customHeight="1" thickBot="1" x14ac:dyDescent="0.3">
      <c r="A11" s="283"/>
      <c r="B11" s="201" t="s">
        <v>1406</v>
      </c>
      <c r="C11" s="186">
        <v>3015</v>
      </c>
      <c r="D11" s="186">
        <v>1363</v>
      </c>
      <c r="E11" s="186">
        <v>1652</v>
      </c>
      <c r="F11" s="186">
        <v>2091</v>
      </c>
      <c r="G11" s="186">
        <v>797</v>
      </c>
      <c r="H11" s="186">
        <v>1294</v>
      </c>
      <c r="I11" s="186">
        <v>924</v>
      </c>
      <c r="J11" s="186">
        <v>566</v>
      </c>
      <c r="K11" s="186">
        <v>358</v>
      </c>
    </row>
    <row r="12" spans="1:11" ht="21" customHeight="1" thickTop="1" x14ac:dyDescent="0.25">
      <c r="A12" s="320" t="s">
        <v>215</v>
      </c>
      <c r="B12" s="183" t="s">
        <v>22</v>
      </c>
      <c r="C12" s="184">
        <v>35385</v>
      </c>
      <c r="D12" s="184">
        <v>16397</v>
      </c>
      <c r="E12" s="184">
        <v>18988</v>
      </c>
      <c r="F12" s="184">
        <v>22852</v>
      </c>
      <c r="G12" s="184">
        <v>9659</v>
      </c>
      <c r="H12" s="184">
        <v>13193</v>
      </c>
      <c r="I12" s="184">
        <v>12533</v>
      </c>
      <c r="J12" s="184">
        <v>6738</v>
      </c>
      <c r="K12" s="184">
        <v>5795</v>
      </c>
    </row>
    <row r="13" spans="1:11" ht="21" customHeight="1" x14ac:dyDescent="0.25">
      <c r="A13" s="282"/>
      <c r="B13" s="17" t="s">
        <v>1405</v>
      </c>
      <c r="C13" s="185">
        <v>25991</v>
      </c>
      <c r="D13" s="185">
        <v>11619</v>
      </c>
      <c r="E13" s="185">
        <v>14372</v>
      </c>
      <c r="F13" s="185">
        <v>17306</v>
      </c>
      <c r="G13" s="185">
        <v>7140</v>
      </c>
      <c r="H13" s="185">
        <v>10166</v>
      </c>
      <c r="I13" s="185">
        <v>8685</v>
      </c>
      <c r="J13" s="185">
        <v>4479</v>
      </c>
      <c r="K13" s="185">
        <v>4206</v>
      </c>
    </row>
    <row r="14" spans="1:11" ht="21" customHeight="1" thickBot="1" x14ac:dyDescent="0.3">
      <c r="A14" s="283"/>
      <c r="B14" s="201" t="s">
        <v>1406</v>
      </c>
      <c r="C14" s="186">
        <v>9394</v>
      </c>
      <c r="D14" s="186">
        <v>4778</v>
      </c>
      <c r="E14" s="186">
        <v>4616</v>
      </c>
      <c r="F14" s="186">
        <v>5546</v>
      </c>
      <c r="G14" s="186">
        <v>2519</v>
      </c>
      <c r="H14" s="186">
        <v>3027</v>
      </c>
      <c r="I14" s="186">
        <v>3848</v>
      </c>
      <c r="J14" s="186">
        <v>2259</v>
      </c>
      <c r="K14" s="186">
        <v>1589</v>
      </c>
    </row>
    <row r="15" spans="1:11" ht="21" customHeight="1" thickTop="1" x14ac:dyDescent="0.25">
      <c r="A15" s="282" t="s">
        <v>214</v>
      </c>
      <c r="B15" s="183" t="s">
        <v>22</v>
      </c>
      <c r="C15" s="184">
        <v>25799</v>
      </c>
      <c r="D15" s="184">
        <v>12741</v>
      </c>
      <c r="E15" s="184">
        <v>13058</v>
      </c>
      <c r="F15" s="184">
        <v>14186</v>
      </c>
      <c r="G15" s="184">
        <v>6309</v>
      </c>
      <c r="H15" s="184">
        <v>7877</v>
      </c>
      <c r="I15" s="184">
        <v>11613</v>
      </c>
      <c r="J15" s="184">
        <v>6432</v>
      </c>
      <c r="K15" s="184">
        <v>5181</v>
      </c>
    </row>
    <row r="16" spans="1:11" ht="21" customHeight="1" x14ac:dyDescent="0.25">
      <c r="A16" s="282"/>
      <c r="B16" s="17" t="s">
        <v>1405</v>
      </c>
      <c r="C16" s="185">
        <v>16809</v>
      </c>
      <c r="D16" s="185">
        <v>7996</v>
      </c>
      <c r="E16" s="185">
        <v>8813</v>
      </c>
      <c r="F16" s="185">
        <v>8914</v>
      </c>
      <c r="G16" s="185">
        <v>3805</v>
      </c>
      <c r="H16" s="185">
        <v>5109</v>
      </c>
      <c r="I16" s="185">
        <v>7895</v>
      </c>
      <c r="J16" s="185">
        <v>4191</v>
      </c>
      <c r="K16" s="185">
        <v>3704</v>
      </c>
    </row>
    <row r="17" spans="1:11" ht="21" customHeight="1" thickBot="1" x14ac:dyDescent="0.3">
      <c r="A17" s="283"/>
      <c r="B17" s="201" t="s">
        <v>1406</v>
      </c>
      <c r="C17" s="186">
        <v>8990</v>
      </c>
      <c r="D17" s="186">
        <v>4745</v>
      </c>
      <c r="E17" s="186">
        <v>4245</v>
      </c>
      <c r="F17" s="186">
        <v>5272</v>
      </c>
      <c r="G17" s="186">
        <v>2504</v>
      </c>
      <c r="H17" s="186">
        <v>2768</v>
      </c>
      <c r="I17" s="186">
        <v>3718</v>
      </c>
      <c r="J17" s="186">
        <v>2241</v>
      </c>
      <c r="K17" s="186">
        <v>1477</v>
      </c>
    </row>
    <row r="18" spans="1:11" ht="21" customHeight="1" thickTop="1" x14ac:dyDescent="0.25">
      <c r="A18" s="282" t="s">
        <v>213</v>
      </c>
      <c r="B18" s="183" t="s">
        <v>22</v>
      </c>
      <c r="C18" s="184">
        <v>32492</v>
      </c>
      <c r="D18" s="184">
        <v>15398</v>
      </c>
      <c r="E18" s="184">
        <v>17094</v>
      </c>
      <c r="F18" s="184">
        <v>18655</v>
      </c>
      <c r="G18" s="184">
        <v>7994</v>
      </c>
      <c r="H18" s="184">
        <v>10661</v>
      </c>
      <c r="I18" s="184">
        <v>13837</v>
      </c>
      <c r="J18" s="184">
        <v>7404</v>
      </c>
      <c r="K18" s="184">
        <v>6433</v>
      </c>
    </row>
    <row r="19" spans="1:11" ht="21" customHeight="1" x14ac:dyDescent="0.25">
      <c r="A19" s="282"/>
      <c r="B19" s="17" t="s">
        <v>1405</v>
      </c>
      <c r="C19" s="185">
        <v>25771</v>
      </c>
      <c r="D19" s="185">
        <v>11686</v>
      </c>
      <c r="E19" s="185">
        <v>14085</v>
      </c>
      <c r="F19" s="185">
        <v>14715</v>
      </c>
      <c r="G19" s="185">
        <v>6038</v>
      </c>
      <c r="H19" s="185">
        <v>8677</v>
      </c>
      <c r="I19" s="185">
        <v>11056</v>
      </c>
      <c r="J19" s="185">
        <v>5648</v>
      </c>
      <c r="K19" s="185">
        <v>5408</v>
      </c>
    </row>
    <row r="20" spans="1:11" ht="21" customHeight="1" thickBot="1" x14ac:dyDescent="0.3">
      <c r="A20" s="283"/>
      <c r="B20" s="201" t="s">
        <v>1406</v>
      </c>
      <c r="C20" s="186">
        <v>6721</v>
      </c>
      <c r="D20" s="186">
        <v>3712</v>
      </c>
      <c r="E20" s="186">
        <v>3009</v>
      </c>
      <c r="F20" s="186">
        <v>3940</v>
      </c>
      <c r="G20" s="186">
        <v>1956</v>
      </c>
      <c r="H20" s="186">
        <v>1984</v>
      </c>
      <c r="I20" s="186">
        <v>2781</v>
      </c>
      <c r="J20" s="186">
        <v>1756</v>
      </c>
      <c r="K20" s="186">
        <v>1025</v>
      </c>
    </row>
    <row r="21" spans="1:11" ht="21" customHeight="1" thickTop="1" x14ac:dyDescent="0.25">
      <c r="A21" s="282" t="s">
        <v>216</v>
      </c>
      <c r="B21" s="183" t="s">
        <v>22</v>
      </c>
      <c r="C21" s="184">
        <v>17279</v>
      </c>
      <c r="D21" s="184">
        <v>9199</v>
      </c>
      <c r="E21" s="184">
        <v>8080</v>
      </c>
      <c r="F21" s="184">
        <v>6363</v>
      </c>
      <c r="G21" s="184">
        <v>3150</v>
      </c>
      <c r="H21" s="184">
        <v>3213</v>
      </c>
      <c r="I21" s="184">
        <v>10916</v>
      </c>
      <c r="J21" s="184">
        <v>6049</v>
      </c>
      <c r="K21" s="184">
        <v>4867</v>
      </c>
    </row>
    <row r="22" spans="1:11" ht="21" customHeight="1" x14ac:dyDescent="0.25">
      <c r="A22" s="282"/>
      <c r="B22" s="17" t="s">
        <v>1405</v>
      </c>
      <c r="C22" s="185">
        <v>13354</v>
      </c>
      <c r="D22" s="185">
        <v>6695</v>
      </c>
      <c r="E22" s="185">
        <v>6659</v>
      </c>
      <c r="F22" s="185">
        <v>4644</v>
      </c>
      <c r="G22" s="185">
        <v>2130</v>
      </c>
      <c r="H22" s="185">
        <v>2514</v>
      </c>
      <c r="I22" s="185">
        <v>8710</v>
      </c>
      <c r="J22" s="185">
        <v>4565</v>
      </c>
      <c r="K22" s="185">
        <v>4145</v>
      </c>
    </row>
    <row r="23" spans="1:11" ht="21" customHeight="1" thickBot="1" x14ac:dyDescent="0.3">
      <c r="A23" s="283"/>
      <c r="B23" s="201" t="s">
        <v>1406</v>
      </c>
      <c r="C23" s="186">
        <v>3925</v>
      </c>
      <c r="D23" s="186">
        <v>2504</v>
      </c>
      <c r="E23" s="186">
        <v>1421</v>
      </c>
      <c r="F23" s="186">
        <v>1719</v>
      </c>
      <c r="G23" s="186">
        <v>1020</v>
      </c>
      <c r="H23" s="186">
        <v>699</v>
      </c>
      <c r="I23" s="186">
        <v>2206</v>
      </c>
      <c r="J23" s="186">
        <v>1484</v>
      </c>
      <c r="K23" s="186">
        <v>722</v>
      </c>
    </row>
    <row r="24" spans="1:11" ht="21" customHeight="1" thickTop="1" x14ac:dyDescent="0.25">
      <c r="A24" s="282" t="s">
        <v>217</v>
      </c>
      <c r="B24" s="183" t="s">
        <v>22</v>
      </c>
      <c r="C24" s="184">
        <v>33512</v>
      </c>
      <c r="D24" s="184">
        <v>15815</v>
      </c>
      <c r="E24" s="184">
        <v>17697</v>
      </c>
      <c r="F24" s="184">
        <v>19845</v>
      </c>
      <c r="G24" s="184">
        <v>8554</v>
      </c>
      <c r="H24" s="184">
        <v>11291</v>
      </c>
      <c r="I24" s="184">
        <v>13667</v>
      </c>
      <c r="J24" s="184">
        <v>7261</v>
      </c>
      <c r="K24" s="184">
        <v>6406</v>
      </c>
    </row>
    <row r="25" spans="1:11" ht="21" customHeight="1" x14ac:dyDescent="0.25">
      <c r="A25" s="282"/>
      <c r="B25" s="17" t="s">
        <v>1405</v>
      </c>
      <c r="C25" s="185">
        <v>27132</v>
      </c>
      <c r="D25" s="185">
        <v>12203</v>
      </c>
      <c r="E25" s="185">
        <v>14929</v>
      </c>
      <c r="F25" s="185">
        <v>16217</v>
      </c>
      <c r="G25" s="185">
        <v>6686</v>
      </c>
      <c r="H25" s="185">
        <v>9531</v>
      </c>
      <c r="I25" s="185">
        <v>10915</v>
      </c>
      <c r="J25" s="185">
        <v>5517</v>
      </c>
      <c r="K25" s="185">
        <v>5398</v>
      </c>
    </row>
    <row r="26" spans="1:11" ht="21" customHeight="1" thickBot="1" x14ac:dyDescent="0.3">
      <c r="A26" s="283"/>
      <c r="B26" s="201" t="s">
        <v>1406</v>
      </c>
      <c r="C26" s="186">
        <v>6380</v>
      </c>
      <c r="D26" s="186">
        <v>3612</v>
      </c>
      <c r="E26" s="186">
        <v>2768</v>
      </c>
      <c r="F26" s="186">
        <v>3628</v>
      </c>
      <c r="G26" s="186">
        <v>1868</v>
      </c>
      <c r="H26" s="186">
        <v>1760</v>
      </c>
      <c r="I26" s="186">
        <v>2752</v>
      </c>
      <c r="J26" s="186">
        <v>1744</v>
      </c>
      <c r="K26" s="186">
        <v>1008</v>
      </c>
    </row>
    <row r="27" spans="1:11" ht="6.95" customHeight="1" thickTop="1" x14ac:dyDescent="0.25"/>
    <row r="28" spans="1:11" x14ac:dyDescent="0.25">
      <c r="A28" s="13" t="s">
        <v>11</v>
      </c>
    </row>
    <row r="29" spans="1:11" ht="15.75" x14ac:dyDescent="0.25">
      <c r="A29" s="7" t="s">
        <v>328</v>
      </c>
    </row>
    <row r="30" spans="1:11" ht="15.75" x14ac:dyDescent="0.25">
      <c r="A30" s="7" t="s">
        <v>363</v>
      </c>
    </row>
    <row r="31" spans="1:11" ht="6.95" customHeight="1" x14ac:dyDescent="0.25">
      <c r="A31" s="7"/>
    </row>
    <row r="32" spans="1:11" x14ac:dyDescent="0.25">
      <c r="A32" s="13" t="s">
        <v>191</v>
      </c>
    </row>
    <row r="33" spans="1:1" x14ac:dyDescent="0.25">
      <c r="A33" s="12" t="s">
        <v>1920</v>
      </c>
    </row>
  </sheetData>
  <mergeCells count="13">
    <mergeCell ref="A3:K3"/>
    <mergeCell ref="J5:K5"/>
    <mergeCell ref="A24:A26"/>
    <mergeCell ref="A9:A11"/>
    <mergeCell ref="A18:A20"/>
    <mergeCell ref="A15:A17"/>
    <mergeCell ref="A21:A23"/>
    <mergeCell ref="A12:A14"/>
    <mergeCell ref="C6:K6"/>
    <mergeCell ref="C7:E7"/>
    <mergeCell ref="F7:H7"/>
    <mergeCell ref="I7:K7"/>
    <mergeCell ref="A6:B8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tabColor rgb="FFFFC000"/>
    <pageSetUpPr fitToPage="1"/>
  </sheetPr>
  <dimension ref="A1:K32"/>
  <sheetViews>
    <sheetView workbookViewId="0"/>
  </sheetViews>
  <sheetFormatPr defaultColWidth="9.140625" defaultRowHeight="15" x14ac:dyDescent="0.25"/>
  <cols>
    <col min="1" max="1" width="37.5703125" style="14" customWidth="1"/>
    <col min="2" max="11" width="8.7109375" style="14" customWidth="1"/>
    <col min="12" max="16384" width="9.140625" style="14"/>
  </cols>
  <sheetData>
    <row r="1" spans="1:11" x14ac:dyDescent="0.25">
      <c r="A1" s="20" t="s">
        <v>480</v>
      </c>
    </row>
    <row r="2" spans="1:11" ht="6.95" customHeight="1" x14ac:dyDescent="0.25">
      <c r="A2" s="77"/>
    </row>
    <row r="3" spans="1:11" ht="30.75" customHeight="1" x14ac:dyDescent="0.25">
      <c r="A3" s="345" t="s">
        <v>1408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</row>
    <row r="4" spans="1:11" ht="6.95" customHeight="1" x14ac:dyDescent="0.25">
      <c r="A4" s="33"/>
    </row>
    <row r="5" spans="1:11" ht="15.75" thickBot="1" x14ac:dyDescent="0.3">
      <c r="A5" s="34">
        <v>2015</v>
      </c>
      <c r="J5" s="256" t="s">
        <v>181</v>
      </c>
      <c r="K5" s="256"/>
    </row>
    <row r="6" spans="1:11" ht="21" customHeight="1" thickTop="1" thickBot="1" x14ac:dyDescent="0.3">
      <c r="A6" s="354" t="s">
        <v>1407</v>
      </c>
      <c r="B6" s="270"/>
      <c r="C6" s="257" t="s">
        <v>25</v>
      </c>
      <c r="D6" s="258"/>
      <c r="E6" s="258"/>
      <c r="F6" s="258"/>
      <c r="G6" s="258"/>
      <c r="H6" s="258"/>
      <c r="I6" s="258"/>
      <c r="J6" s="258"/>
      <c r="K6" s="258"/>
    </row>
    <row r="7" spans="1:11" ht="21" customHeight="1" thickTop="1" thickBot="1" x14ac:dyDescent="0.3">
      <c r="A7" s="354"/>
      <c r="B7" s="270"/>
      <c r="C7" s="259" t="s">
        <v>22</v>
      </c>
      <c r="D7" s="260"/>
      <c r="E7" s="261"/>
      <c r="F7" s="259" t="s">
        <v>0</v>
      </c>
      <c r="G7" s="260"/>
      <c r="H7" s="261"/>
      <c r="I7" s="259" t="s">
        <v>12</v>
      </c>
      <c r="J7" s="260"/>
      <c r="K7" s="261"/>
    </row>
    <row r="8" spans="1:11" ht="21" customHeight="1" thickTop="1" thickBot="1" x14ac:dyDescent="0.3">
      <c r="A8" s="355"/>
      <c r="B8" s="271"/>
      <c r="C8" s="59" t="s">
        <v>22</v>
      </c>
      <c r="D8" s="59" t="s">
        <v>81</v>
      </c>
      <c r="E8" s="59" t="s">
        <v>82</v>
      </c>
      <c r="F8" s="59" t="s">
        <v>22</v>
      </c>
      <c r="G8" s="59" t="s">
        <v>81</v>
      </c>
      <c r="H8" s="59" t="s">
        <v>82</v>
      </c>
      <c r="I8" s="59" t="s">
        <v>22</v>
      </c>
      <c r="J8" s="59" t="s">
        <v>81</v>
      </c>
      <c r="K8" s="59" t="s">
        <v>82</v>
      </c>
    </row>
    <row r="9" spans="1:11" ht="21" customHeight="1" thickTop="1" x14ac:dyDescent="0.25">
      <c r="A9" s="282" t="s">
        <v>212</v>
      </c>
      <c r="B9" s="22" t="s">
        <v>22</v>
      </c>
      <c r="C9" s="90">
        <v>10054</v>
      </c>
      <c r="D9" s="90">
        <v>3150</v>
      </c>
      <c r="E9" s="90">
        <v>6904</v>
      </c>
      <c r="F9" s="90">
        <v>6499</v>
      </c>
      <c r="G9" s="90">
        <v>1175</v>
      </c>
      <c r="H9" s="90">
        <v>5324</v>
      </c>
      <c r="I9" s="90">
        <v>3555</v>
      </c>
      <c r="J9" s="90">
        <v>1975</v>
      </c>
      <c r="K9" s="90">
        <v>1580</v>
      </c>
    </row>
    <row r="10" spans="1:11" ht="21" customHeight="1" x14ac:dyDescent="0.25">
      <c r="A10" s="282"/>
      <c r="B10" s="17" t="s">
        <v>1405</v>
      </c>
      <c r="C10" s="93">
        <v>7037</v>
      </c>
      <c r="D10" s="93">
        <v>2358</v>
      </c>
      <c r="E10" s="93">
        <v>4679</v>
      </c>
      <c r="F10" s="93">
        <v>4408</v>
      </c>
      <c r="G10" s="93">
        <v>851</v>
      </c>
      <c r="H10" s="93">
        <v>3557</v>
      </c>
      <c r="I10" s="93">
        <v>2629</v>
      </c>
      <c r="J10" s="93">
        <v>1507</v>
      </c>
      <c r="K10" s="93">
        <v>1122</v>
      </c>
    </row>
    <row r="11" spans="1:11" ht="21" customHeight="1" thickBot="1" x14ac:dyDescent="0.3">
      <c r="A11" s="283"/>
      <c r="B11" s="201" t="s">
        <v>1406</v>
      </c>
      <c r="C11" s="95">
        <v>3017</v>
      </c>
      <c r="D11" s="95">
        <v>792</v>
      </c>
      <c r="E11" s="95">
        <v>2225</v>
      </c>
      <c r="F11" s="95">
        <v>2091</v>
      </c>
      <c r="G11" s="95">
        <v>324</v>
      </c>
      <c r="H11" s="95">
        <v>1767</v>
      </c>
      <c r="I11" s="95">
        <v>926</v>
      </c>
      <c r="J11" s="95">
        <v>468</v>
      </c>
      <c r="K11" s="95">
        <v>458</v>
      </c>
    </row>
    <row r="12" spans="1:11" ht="21" customHeight="1" thickTop="1" x14ac:dyDescent="0.25">
      <c r="A12" s="282" t="s">
        <v>215</v>
      </c>
      <c r="B12" s="22" t="s">
        <v>22</v>
      </c>
      <c r="C12" s="90">
        <v>35399</v>
      </c>
      <c r="D12" s="90">
        <v>9627</v>
      </c>
      <c r="E12" s="90">
        <v>25772</v>
      </c>
      <c r="F12" s="90">
        <v>22858</v>
      </c>
      <c r="G12" s="90">
        <v>3494</v>
      </c>
      <c r="H12" s="90">
        <v>19364</v>
      </c>
      <c r="I12" s="90">
        <v>12541</v>
      </c>
      <c r="J12" s="90">
        <v>6133</v>
      </c>
      <c r="K12" s="90">
        <v>6408</v>
      </c>
    </row>
    <row r="13" spans="1:11" ht="21" customHeight="1" x14ac:dyDescent="0.25">
      <c r="A13" s="282"/>
      <c r="B13" s="17" t="s">
        <v>1405</v>
      </c>
      <c r="C13" s="93">
        <v>26000</v>
      </c>
      <c r="D13" s="93">
        <v>7155</v>
      </c>
      <c r="E13" s="93">
        <v>18845</v>
      </c>
      <c r="F13" s="93">
        <v>17311</v>
      </c>
      <c r="G13" s="93">
        <v>2827</v>
      </c>
      <c r="H13" s="93">
        <v>14484</v>
      </c>
      <c r="I13" s="93">
        <v>8689</v>
      </c>
      <c r="J13" s="93">
        <v>4328</v>
      </c>
      <c r="K13" s="93">
        <v>4361</v>
      </c>
    </row>
    <row r="14" spans="1:11" ht="21" customHeight="1" thickBot="1" x14ac:dyDescent="0.3">
      <c r="A14" s="283"/>
      <c r="B14" s="201" t="s">
        <v>1406</v>
      </c>
      <c r="C14" s="95">
        <v>9399</v>
      </c>
      <c r="D14" s="95">
        <v>2472</v>
      </c>
      <c r="E14" s="95">
        <v>6927</v>
      </c>
      <c r="F14" s="95">
        <v>5547</v>
      </c>
      <c r="G14" s="95">
        <v>667</v>
      </c>
      <c r="H14" s="95">
        <v>4880</v>
      </c>
      <c r="I14" s="95">
        <v>3852</v>
      </c>
      <c r="J14" s="95">
        <v>1805</v>
      </c>
      <c r="K14" s="95">
        <v>2047</v>
      </c>
    </row>
    <row r="15" spans="1:11" ht="21" customHeight="1" thickTop="1" x14ac:dyDescent="0.25">
      <c r="A15" s="282" t="s">
        <v>214</v>
      </c>
      <c r="B15" s="22" t="s">
        <v>22</v>
      </c>
      <c r="C15" s="90">
        <v>25812</v>
      </c>
      <c r="D15" s="90">
        <v>7749</v>
      </c>
      <c r="E15" s="90">
        <v>18063</v>
      </c>
      <c r="F15" s="90">
        <v>14190</v>
      </c>
      <c r="G15" s="90">
        <v>2046</v>
      </c>
      <c r="H15" s="90">
        <v>12144</v>
      </c>
      <c r="I15" s="90">
        <v>11622</v>
      </c>
      <c r="J15" s="90">
        <v>5703</v>
      </c>
      <c r="K15" s="90">
        <v>5919</v>
      </c>
    </row>
    <row r="16" spans="1:11" ht="21" customHeight="1" x14ac:dyDescent="0.25">
      <c r="A16" s="282"/>
      <c r="B16" s="17" t="s">
        <v>1405</v>
      </c>
      <c r="C16" s="93">
        <v>16819</v>
      </c>
      <c r="D16" s="93">
        <v>5339</v>
      </c>
      <c r="E16" s="93">
        <v>11480</v>
      </c>
      <c r="F16" s="93">
        <v>8918</v>
      </c>
      <c r="G16" s="93">
        <v>1401</v>
      </c>
      <c r="H16" s="93">
        <v>7517</v>
      </c>
      <c r="I16" s="93">
        <v>7901</v>
      </c>
      <c r="J16" s="93">
        <v>3938</v>
      </c>
      <c r="K16" s="93">
        <v>3963</v>
      </c>
    </row>
    <row r="17" spans="1:11" ht="21" customHeight="1" thickBot="1" x14ac:dyDescent="0.3">
      <c r="A17" s="283"/>
      <c r="B17" s="201" t="s">
        <v>1406</v>
      </c>
      <c r="C17" s="95">
        <v>8993</v>
      </c>
      <c r="D17" s="95">
        <v>2410</v>
      </c>
      <c r="E17" s="95">
        <v>6583</v>
      </c>
      <c r="F17" s="95">
        <v>5272</v>
      </c>
      <c r="G17" s="95">
        <v>645</v>
      </c>
      <c r="H17" s="95">
        <v>4627</v>
      </c>
      <c r="I17" s="95">
        <v>3721</v>
      </c>
      <c r="J17" s="95">
        <v>1765</v>
      </c>
      <c r="K17" s="95">
        <v>1956</v>
      </c>
    </row>
    <row r="18" spans="1:11" ht="21" customHeight="1" thickTop="1" x14ac:dyDescent="0.25">
      <c r="A18" s="282" t="s">
        <v>213</v>
      </c>
      <c r="B18" s="22" t="s">
        <v>22</v>
      </c>
      <c r="C18" s="90">
        <v>32506</v>
      </c>
      <c r="D18" s="90">
        <v>9808</v>
      </c>
      <c r="E18" s="90">
        <v>22698</v>
      </c>
      <c r="F18" s="90">
        <v>18661</v>
      </c>
      <c r="G18" s="90">
        <v>2984</v>
      </c>
      <c r="H18" s="90">
        <v>15677</v>
      </c>
      <c r="I18" s="90">
        <v>13845</v>
      </c>
      <c r="J18" s="90">
        <v>6824</v>
      </c>
      <c r="K18" s="90">
        <v>7021</v>
      </c>
    </row>
    <row r="19" spans="1:11" ht="21" customHeight="1" x14ac:dyDescent="0.25">
      <c r="A19" s="282"/>
      <c r="B19" s="17" t="s">
        <v>1405</v>
      </c>
      <c r="C19" s="93">
        <v>25782</v>
      </c>
      <c r="D19" s="93">
        <v>8046</v>
      </c>
      <c r="E19" s="93">
        <v>17736</v>
      </c>
      <c r="F19" s="93">
        <v>14721</v>
      </c>
      <c r="G19" s="93">
        <v>2476</v>
      </c>
      <c r="H19" s="93">
        <v>12245</v>
      </c>
      <c r="I19" s="93">
        <v>11061</v>
      </c>
      <c r="J19" s="93">
        <v>5570</v>
      </c>
      <c r="K19" s="93">
        <v>5491</v>
      </c>
    </row>
    <row r="20" spans="1:11" ht="21" customHeight="1" thickBot="1" x14ac:dyDescent="0.3">
      <c r="A20" s="283"/>
      <c r="B20" s="201" t="s">
        <v>1406</v>
      </c>
      <c r="C20" s="95">
        <v>6724</v>
      </c>
      <c r="D20" s="95">
        <v>1762</v>
      </c>
      <c r="E20" s="95">
        <v>4962</v>
      </c>
      <c r="F20" s="95">
        <v>3940</v>
      </c>
      <c r="G20" s="95">
        <v>508</v>
      </c>
      <c r="H20" s="95">
        <v>3432</v>
      </c>
      <c r="I20" s="95">
        <v>2784</v>
      </c>
      <c r="J20" s="95">
        <v>1254</v>
      </c>
      <c r="K20" s="95">
        <v>1530</v>
      </c>
    </row>
    <row r="21" spans="1:11" ht="21" customHeight="1" thickTop="1" x14ac:dyDescent="0.25">
      <c r="A21" s="282" t="s">
        <v>216</v>
      </c>
      <c r="B21" s="22" t="s">
        <v>22</v>
      </c>
      <c r="C21" s="90">
        <v>17288</v>
      </c>
      <c r="D21" s="90">
        <v>6630</v>
      </c>
      <c r="E21" s="90">
        <v>10658</v>
      </c>
      <c r="F21" s="90">
        <v>6365</v>
      </c>
      <c r="G21" s="90">
        <v>927</v>
      </c>
      <c r="H21" s="90">
        <v>5438</v>
      </c>
      <c r="I21" s="90">
        <v>10923</v>
      </c>
      <c r="J21" s="90">
        <v>5703</v>
      </c>
      <c r="K21" s="90">
        <v>5220</v>
      </c>
    </row>
    <row r="22" spans="1:11" ht="21" customHeight="1" x14ac:dyDescent="0.25">
      <c r="A22" s="282"/>
      <c r="B22" s="17" t="s">
        <v>1405</v>
      </c>
      <c r="C22" s="93">
        <v>13360</v>
      </c>
      <c r="D22" s="93">
        <v>5403</v>
      </c>
      <c r="E22" s="93">
        <v>7957</v>
      </c>
      <c r="F22" s="93">
        <v>4646</v>
      </c>
      <c r="G22" s="93">
        <v>738</v>
      </c>
      <c r="H22" s="93">
        <v>3908</v>
      </c>
      <c r="I22" s="93">
        <v>8714</v>
      </c>
      <c r="J22" s="93">
        <v>4665</v>
      </c>
      <c r="K22" s="93">
        <v>4049</v>
      </c>
    </row>
    <row r="23" spans="1:11" ht="21" customHeight="1" thickBot="1" x14ac:dyDescent="0.3">
      <c r="A23" s="283"/>
      <c r="B23" s="201" t="s">
        <v>1406</v>
      </c>
      <c r="C23" s="95">
        <v>3928</v>
      </c>
      <c r="D23" s="95">
        <v>1227</v>
      </c>
      <c r="E23" s="95">
        <v>2701</v>
      </c>
      <c r="F23" s="95">
        <v>1719</v>
      </c>
      <c r="G23" s="95">
        <v>189</v>
      </c>
      <c r="H23" s="95">
        <v>1530</v>
      </c>
      <c r="I23" s="95">
        <v>2209</v>
      </c>
      <c r="J23" s="95">
        <v>1038</v>
      </c>
      <c r="K23" s="95">
        <v>1171</v>
      </c>
    </row>
    <row r="24" spans="1:11" ht="21" customHeight="1" thickTop="1" x14ac:dyDescent="0.25">
      <c r="A24" s="282" t="s">
        <v>217</v>
      </c>
      <c r="B24" s="22" t="s">
        <v>22</v>
      </c>
      <c r="C24" s="90">
        <v>33527</v>
      </c>
      <c r="D24" s="90">
        <v>9859</v>
      </c>
      <c r="E24" s="90">
        <v>23668</v>
      </c>
      <c r="F24" s="90">
        <v>19852</v>
      </c>
      <c r="G24" s="90">
        <v>3183</v>
      </c>
      <c r="H24" s="90">
        <v>16669</v>
      </c>
      <c r="I24" s="90">
        <v>13675</v>
      </c>
      <c r="J24" s="90">
        <v>6676</v>
      </c>
      <c r="K24" s="90">
        <v>6999</v>
      </c>
    </row>
    <row r="25" spans="1:11" ht="21" customHeight="1" x14ac:dyDescent="0.25">
      <c r="A25" s="282"/>
      <c r="B25" s="17" t="s">
        <v>1405</v>
      </c>
      <c r="C25" s="93">
        <v>27142</v>
      </c>
      <c r="D25" s="93">
        <v>8122</v>
      </c>
      <c r="E25" s="93">
        <v>19020</v>
      </c>
      <c r="F25" s="93">
        <v>16222</v>
      </c>
      <c r="G25" s="93">
        <v>2715</v>
      </c>
      <c r="H25" s="93">
        <v>13507</v>
      </c>
      <c r="I25" s="93">
        <v>10920</v>
      </c>
      <c r="J25" s="93">
        <v>5407</v>
      </c>
      <c r="K25" s="93">
        <v>5513</v>
      </c>
    </row>
    <row r="26" spans="1:11" ht="21" customHeight="1" thickBot="1" x14ac:dyDescent="0.3">
      <c r="A26" s="283"/>
      <c r="B26" s="201" t="s">
        <v>1406</v>
      </c>
      <c r="C26" s="95">
        <v>6385</v>
      </c>
      <c r="D26" s="95">
        <v>1737</v>
      </c>
      <c r="E26" s="95">
        <v>4648</v>
      </c>
      <c r="F26" s="95">
        <v>3630</v>
      </c>
      <c r="G26" s="95">
        <v>468</v>
      </c>
      <c r="H26" s="95">
        <v>3162</v>
      </c>
      <c r="I26" s="95">
        <v>2755</v>
      </c>
      <c r="J26" s="95">
        <v>1269</v>
      </c>
      <c r="K26" s="95">
        <v>1486</v>
      </c>
    </row>
    <row r="27" spans="1:11" ht="6.95" customHeight="1" thickTop="1" x14ac:dyDescent="0.25"/>
    <row r="28" spans="1:11" x14ac:dyDescent="0.25">
      <c r="A28" s="13" t="s">
        <v>167</v>
      </c>
    </row>
    <row r="29" spans="1:11" ht="15.75" x14ac:dyDescent="0.25">
      <c r="A29" s="7" t="s">
        <v>349</v>
      </c>
    </row>
    <row r="30" spans="1:11" ht="6.95" customHeight="1" x14ac:dyDescent="0.25">
      <c r="A30" s="7"/>
    </row>
    <row r="31" spans="1:11" x14ac:dyDescent="0.25">
      <c r="A31" s="13" t="s">
        <v>191</v>
      </c>
    </row>
    <row r="32" spans="1:11" x14ac:dyDescent="0.25">
      <c r="A32" s="12" t="s">
        <v>1920</v>
      </c>
    </row>
  </sheetData>
  <mergeCells count="13">
    <mergeCell ref="A21:A23"/>
    <mergeCell ref="A24:A26"/>
    <mergeCell ref="A9:A11"/>
    <mergeCell ref="A3:K3"/>
    <mergeCell ref="J5:K5"/>
    <mergeCell ref="A12:A14"/>
    <mergeCell ref="A15:A17"/>
    <mergeCell ref="A18:A20"/>
    <mergeCell ref="C6:K6"/>
    <mergeCell ref="C7:E7"/>
    <mergeCell ref="F7:H7"/>
    <mergeCell ref="I7:K7"/>
    <mergeCell ref="A6:B8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rgb="FFFFC000"/>
    <pageSetUpPr fitToPage="1"/>
  </sheetPr>
  <dimension ref="A1:J18"/>
  <sheetViews>
    <sheetView workbookViewId="0">
      <selection activeCell="A12" sqref="A12"/>
    </sheetView>
  </sheetViews>
  <sheetFormatPr defaultColWidth="9.140625" defaultRowHeight="15" x14ac:dyDescent="0.25"/>
  <cols>
    <col min="1" max="1" width="29.7109375" style="14" customWidth="1"/>
    <col min="2" max="10" width="7.7109375" style="14" customWidth="1"/>
    <col min="11" max="16384" width="9.140625" style="14"/>
  </cols>
  <sheetData>
    <row r="1" spans="1:10" x14ac:dyDescent="0.25">
      <c r="A1" s="20" t="s">
        <v>481</v>
      </c>
    </row>
    <row r="2" spans="1:10" ht="6.95" customHeight="1" x14ac:dyDescent="0.25">
      <c r="A2" s="77"/>
    </row>
    <row r="3" spans="1:10" x14ac:dyDescent="0.25">
      <c r="A3" s="77" t="s">
        <v>1319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20.100000000000001" customHeight="1" thickTop="1" thickBot="1" x14ac:dyDescent="0.3">
      <c r="A6" s="281" t="s">
        <v>209</v>
      </c>
      <c r="B6" s="258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20.100000000000001" customHeight="1" thickTop="1" thickBot="1" x14ac:dyDescent="0.3">
      <c r="A7" s="270"/>
      <c r="B7" s="260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20.100000000000001" customHeight="1" thickTop="1" thickBot="1" x14ac:dyDescent="0.3">
      <c r="A8" s="271"/>
      <c r="B8" s="58" t="s">
        <v>8</v>
      </c>
      <c r="C8" s="59" t="s">
        <v>9</v>
      </c>
      <c r="D8" s="59" t="s">
        <v>10</v>
      </c>
      <c r="E8" s="59" t="s">
        <v>8</v>
      </c>
      <c r="F8" s="59" t="s">
        <v>9</v>
      </c>
      <c r="G8" s="59" t="s">
        <v>10</v>
      </c>
      <c r="H8" s="59" t="s">
        <v>8</v>
      </c>
      <c r="I8" s="59" t="s">
        <v>9</v>
      </c>
      <c r="J8" s="59" t="s">
        <v>10</v>
      </c>
    </row>
    <row r="9" spans="1:10" ht="20.100000000000001" customHeight="1" thickTop="1" x14ac:dyDescent="0.25">
      <c r="A9" s="22" t="s">
        <v>22</v>
      </c>
      <c r="B9" s="90">
        <v>35919</v>
      </c>
      <c r="C9" s="90">
        <v>16091</v>
      </c>
      <c r="D9" s="90">
        <v>19828</v>
      </c>
      <c r="E9" s="90">
        <v>23092</v>
      </c>
      <c r="F9" s="90">
        <v>9291</v>
      </c>
      <c r="G9" s="90">
        <v>13801</v>
      </c>
      <c r="H9" s="90">
        <v>12827</v>
      </c>
      <c r="I9" s="90">
        <v>6800</v>
      </c>
      <c r="J9" s="90">
        <v>6027</v>
      </c>
    </row>
    <row r="10" spans="1:10" ht="20.100000000000001" customHeight="1" x14ac:dyDescent="0.25">
      <c r="A10" s="17" t="s">
        <v>521</v>
      </c>
      <c r="B10" s="93">
        <v>17673</v>
      </c>
      <c r="C10" s="93">
        <v>8818</v>
      </c>
      <c r="D10" s="93">
        <v>8855</v>
      </c>
      <c r="E10" s="93">
        <v>9154</v>
      </c>
      <c r="F10" s="93">
        <v>4212</v>
      </c>
      <c r="G10" s="93">
        <v>4942</v>
      </c>
      <c r="H10" s="93">
        <v>8519</v>
      </c>
      <c r="I10" s="93">
        <v>4606</v>
      </c>
      <c r="J10" s="93">
        <v>3913</v>
      </c>
    </row>
    <row r="11" spans="1:10" ht="20.100000000000001" customHeight="1" thickBot="1" x14ac:dyDescent="0.3">
      <c r="A11" s="88" t="s">
        <v>519</v>
      </c>
      <c r="B11" s="95">
        <v>18246</v>
      </c>
      <c r="C11" s="95">
        <v>7273</v>
      </c>
      <c r="D11" s="95">
        <v>10973</v>
      </c>
      <c r="E11" s="95">
        <v>13938</v>
      </c>
      <c r="F11" s="95">
        <v>5079</v>
      </c>
      <c r="G11" s="95">
        <v>8859</v>
      </c>
      <c r="H11" s="95">
        <v>4308</v>
      </c>
      <c r="I11" s="95">
        <v>2194</v>
      </c>
      <c r="J11" s="95">
        <v>2114</v>
      </c>
    </row>
    <row r="12" spans="1:10" ht="6.95" customHeight="1" thickTop="1" x14ac:dyDescent="0.25"/>
    <row r="13" spans="1:10" x14ac:dyDescent="0.25">
      <c r="A13" s="13" t="s">
        <v>11</v>
      </c>
    </row>
    <row r="14" spans="1:10" ht="15.75" x14ac:dyDescent="0.25">
      <c r="A14" s="7" t="s">
        <v>328</v>
      </c>
    </row>
    <row r="15" spans="1:10" ht="15.75" x14ac:dyDescent="0.25">
      <c r="A15" s="7" t="s">
        <v>363</v>
      </c>
      <c r="B15" s="7"/>
    </row>
    <row r="16" spans="1:10" ht="6.95" customHeight="1" x14ac:dyDescent="0.25">
      <c r="A16" s="7"/>
    </row>
    <row r="17" spans="1:1" x14ac:dyDescent="0.25">
      <c r="A17" s="13" t="s">
        <v>191</v>
      </c>
    </row>
    <row r="18" spans="1:1" x14ac:dyDescent="0.25">
      <c r="A18" s="12" t="s">
        <v>246</v>
      </c>
    </row>
  </sheetData>
  <mergeCells count="6">
    <mergeCell ref="A6:A8"/>
    <mergeCell ref="I5:J5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rgb="FFFFC000"/>
    <pageSetUpPr fitToPage="1"/>
  </sheetPr>
  <dimension ref="A1:J17"/>
  <sheetViews>
    <sheetView workbookViewId="0"/>
  </sheetViews>
  <sheetFormatPr defaultColWidth="9.140625" defaultRowHeight="15" x14ac:dyDescent="0.25"/>
  <cols>
    <col min="1" max="1" width="27.710937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482</v>
      </c>
    </row>
    <row r="2" spans="1:10" ht="6.95" customHeight="1" x14ac:dyDescent="0.25">
      <c r="A2" s="20"/>
    </row>
    <row r="3" spans="1:10" ht="27.75" customHeight="1" x14ac:dyDescent="0.25">
      <c r="A3" s="345" t="s">
        <v>1932</v>
      </c>
      <c r="B3" s="345"/>
      <c r="C3" s="345"/>
      <c r="D3" s="345"/>
      <c r="E3" s="345"/>
      <c r="F3" s="345"/>
      <c r="G3" s="345"/>
      <c r="H3" s="345"/>
      <c r="I3" s="345"/>
      <c r="J3" s="345"/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20.100000000000001" customHeight="1" thickTop="1" thickBot="1" x14ac:dyDescent="0.3">
      <c r="A6" s="281" t="s">
        <v>209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20.100000000000001" customHeight="1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20.100000000000001" customHeight="1" thickTop="1" thickBot="1" x14ac:dyDescent="0.3">
      <c r="A8" s="271"/>
      <c r="B8" s="59" t="s">
        <v>22</v>
      </c>
      <c r="C8" s="59" t="s">
        <v>81</v>
      </c>
      <c r="D8" s="59" t="s">
        <v>82</v>
      </c>
      <c r="E8" s="59" t="s">
        <v>22</v>
      </c>
      <c r="F8" s="59" t="s">
        <v>81</v>
      </c>
      <c r="G8" s="59" t="s">
        <v>82</v>
      </c>
      <c r="H8" s="59" t="s">
        <v>22</v>
      </c>
      <c r="I8" s="59" t="s">
        <v>81</v>
      </c>
      <c r="J8" s="59" t="s">
        <v>82</v>
      </c>
    </row>
    <row r="9" spans="1:10" ht="21" customHeight="1" thickTop="1" x14ac:dyDescent="0.25">
      <c r="A9" s="22" t="s">
        <v>22</v>
      </c>
      <c r="B9" s="90">
        <v>35933</v>
      </c>
      <c r="C9" s="90">
        <v>9571</v>
      </c>
      <c r="D9" s="90">
        <v>26362</v>
      </c>
      <c r="E9" s="90">
        <v>23098</v>
      </c>
      <c r="F9" s="90">
        <v>3433</v>
      </c>
      <c r="G9" s="90">
        <v>19665</v>
      </c>
      <c r="H9" s="90">
        <v>12835</v>
      </c>
      <c r="I9" s="90">
        <v>6138</v>
      </c>
      <c r="J9" s="90">
        <v>6697</v>
      </c>
    </row>
    <row r="10" spans="1:10" ht="21" customHeight="1" x14ac:dyDescent="0.25">
      <c r="A10" s="17" t="s">
        <v>521</v>
      </c>
      <c r="B10" s="93">
        <v>17679</v>
      </c>
      <c r="C10" s="93">
        <v>5028</v>
      </c>
      <c r="D10" s="93">
        <v>12651</v>
      </c>
      <c r="E10" s="93">
        <v>9156</v>
      </c>
      <c r="F10" s="93">
        <v>1070</v>
      </c>
      <c r="G10" s="93">
        <v>8086</v>
      </c>
      <c r="H10" s="93">
        <v>8523</v>
      </c>
      <c r="I10" s="93">
        <v>3958</v>
      </c>
      <c r="J10" s="93">
        <v>4565</v>
      </c>
    </row>
    <row r="11" spans="1:10" ht="21" customHeight="1" thickBot="1" x14ac:dyDescent="0.3">
      <c r="A11" s="88" t="s">
        <v>519</v>
      </c>
      <c r="B11" s="95">
        <v>18254</v>
      </c>
      <c r="C11" s="95">
        <v>4543</v>
      </c>
      <c r="D11" s="95">
        <v>13711</v>
      </c>
      <c r="E11" s="95">
        <v>13942</v>
      </c>
      <c r="F11" s="95">
        <v>2363</v>
      </c>
      <c r="G11" s="95">
        <v>11579</v>
      </c>
      <c r="H11" s="95">
        <v>4312</v>
      </c>
      <c r="I11" s="95">
        <v>2180</v>
      </c>
      <c r="J11" s="95">
        <v>2132</v>
      </c>
    </row>
    <row r="12" spans="1:10" ht="6.95" customHeight="1" thickTop="1" x14ac:dyDescent="0.25"/>
    <row r="13" spans="1:10" x14ac:dyDescent="0.25">
      <c r="A13" s="13" t="s">
        <v>167</v>
      </c>
    </row>
    <row r="14" spans="1:10" ht="15.75" x14ac:dyDescent="0.25">
      <c r="A14" s="7" t="s">
        <v>349</v>
      </c>
    </row>
    <row r="15" spans="1:10" ht="6.95" customHeight="1" x14ac:dyDescent="0.25">
      <c r="A15" s="7"/>
    </row>
    <row r="16" spans="1:10" x14ac:dyDescent="0.25">
      <c r="A16" s="13" t="s">
        <v>191</v>
      </c>
    </row>
    <row r="17" spans="1:1" x14ac:dyDescent="0.25">
      <c r="A17" s="12" t="s">
        <v>1920</v>
      </c>
    </row>
  </sheetData>
  <mergeCells count="7">
    <mergeCell ref="A3:J3"/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tabColor rgb="FFFFC000"/>
    <pageSetUpPr fitToPage="1"/>
  </sheetPr>
  <dimension ref="A1:P17"/>
  <sheetViews>
    <sheetView workbookViewId="0">
      <selection activeCell="A3" sqref="A3:XFD3"/>
    </sheetView>
  </sheetViews>
  <sheetFormatPr defaultColWidth="9.140625" defaultRowHeight="15" x14ac:dyDescent="0.25"/>
  <cols>
    <col min="1" max="1" width="27.42578125" style="14" customWidth="1"/>
    <col min="2" max="16" width="8.7109375" style="14" customWidth="1"/>
    <col min="17" max="16384" width="9.140625" style="14"/>
  </cols>
  <sheetData>
    <row r="1" spans="1:16" x14ac:dyDescent="0.25">
      <c r="A1" s="20" t="s">
        <v>208</v>
      </c>
    </row>
    <row r="2" spans="1:16" ht="17.25" x14ac:dyDescent="0.25">
      <c r="A2" s="77" t="s">
        <v>1933</v>
      </c>
    </row>
    <row r="3" spans="1:16" ht="6.95" customHeight="1" x14ac:dyDescent="0.25">
      <c r="A3" s="33"/>
    </row>
    <row r="4" spans="1:16" ht="15.75" thickBot="1" x14ac:dyDescent="0.3">
      <c r="A4" s="34">
        <v>2015</v>
      </c>
      <c r="O4" s="256" t="s">
        <v>181</v>
      </c>
      <c r="P4" s="256"/>
    </row>
    <row r="5" spans="1:16" ht="20.100000000000001" customHeight="1" thickTop="1" thickBot="1" x14ac:dyDescent="0.3">
      <c r="A5" s="281" t="s">
        <v>209</v>
      </c>
      <c r="B5" s="257" t="s">
        <v>112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</row>
    <row r="6" spans="1:16" ht="20.100000000000001" customHeight="1" thickTop="1" thickBot="1" x14ac:dyDescent="0.3">
      <c r="A6" s="270"/>
      <c r="B6" s="310" t="s">
        <v>22</v>
      </c>
      <c r="C6" s="310"/>
      <c r="D6" s="310"/>
      <c r="E6" s="310" t="s">
        <v>145</v>
      </c>
      <c r="F6" s="310"/>
      <c r="G6" s="310"/>
      <c r="H6" s="310" t="s">
        <v>113</v>
      </c>
      <c r="I6" s="310"/>
      <c r="J6" s="310"/>
      <c r="K6" s="310" t="s">
        <v>114</v>
      </c>
      <c r="L6" s="310"/>
      <c r="M6" s="310"/>
      <c r="N6" s="310" t="s">
        <v>115</v>
      </c>
      <c r="O6" s="310"/>
      <c r="P6" s="310"/>
    </row>
    <row r="7" spans="1:16" ht="20.100000000000001" customHeight="1" thickTop="1" thickBot="1" x14ac:dyDescent="0.3">
      <c r="A7" s="271"/>
      <c r="B7" s="59" t="s">
        <v>8</v>
      </c>
      <c r="C7" s="59" t="s">
        <v>9</v>
      </c>
      <c r="D7" s="59" t="s">
        <v>10</v>
      </c>
      <c r="E7" s="59" t="s">
        <v>8</v>
      </c>
      <c r="F7" s="59" t="s">
        <v>9</v>
      </c>
      <c r="G7" s="59" t="s">
        <v>10</v>
      </c>
      <c r="H7" s="59" t="s">
        <v>8</v>
      </c>
      <c r="I7" s="59" t="s">
        <v>9</v>
      </c>
      <c r="J7" s="59" t="s">
        <v>10</v>
      </c>
      <c r="K7" s="59" t="s">
        <v>8</v>
      </c>
      <c r="L7" s="59" t="s">
        <v>9</v>
      </c>
      <c r="M7" s="59" t="s">
        <v>10</v>
      </c>
      <c r="N7" s="59" t="s">
        <v>8</v>
      </c>
      <c r="O7" s="59" t="s">
        <v>9</v>
      </c>
      <c r="P7" s="59" t="s">
        <v>10</v>
      </c>
    </row>
    <row r="8" spans="1:16" ht="21" customHeight="1" thickTop="1" x14ac:dyDescent="0.25">
      <c r="A8" s="22" t="s">
        <v>22</v>
      </c>
      <c r="B8" s="90">
        <v>34293</v>
      </c>
      <c r="C8" s="90">
        <v>15215</v>
      </c>
      <c r="D8" s="90">
        <v>19078</v>
      </c>
      <c r="E8" s="90">
        <v>2795</v>
      </c>
      <c r="F8" s="90">
        <v>1190</v>
      </c>
      <c r="G8" s="90">
        <v>1605</v>
      </c>
      <c r="H8" s="90">
        <v>12911</v>
      </c>
      <c r="I8" s="90">
        <v>5591</v>
      </c>
      <c r="J8" s="90">
        <v>7320</v>
      </c>
      <c r="K8" s="90">
        <v>9833</v>
      </c>
      <c r="L8" s="90">
        <v>4428</v>
      </c>
      <c r="M8" s="90">
        <v>5405</v>
      </c>
      <c r="N8" s="90">
        <v>8754</v>
      </c>
      <c r="O8" s="90">
        <v>4006</v>
      </c>
      <c r="P8" s="90">
        <v>4748</v>
      </c>
    </row>
    <row r="9" spans="1:16" ht="21" customHeight="1" x14ac:dyDescent="0.25">
      <c r="A9" s="17" t="s">
        <v>521</v>
      </c>
      <c r="B9" s="93">
        <v>16836</v>
      </c>
      <c r="C9" s="93">
        <v>8350</v>
      </c>
      <c r="D9" s="93">
        <v>8486</v>
      </c>
      <c r="E9" s="93">
        <v>1924</v>
      </c>
      <c r="F9" s="93">
        <v>833</v>
      </c>
      <c r="G9" s="93">
        <v>1091</v>
      </c>
      <c r="H9" s="93">
        <v>7993</v>
      </c>
      <c r="I9" s="93">
        <v>3782</v>
      </c>
      <c r="J9" s="93">
        <v>4211</v>
      </c>
      <c r="K9" s="93">
        <v>4577</v>
      </c>
      <c r="L9" s="93">
        <v>2382</v>
      </c>
      <c r="M9" s="93">
        <v>2195</v>
      </c>
      <c r="N9" s="93">
        <v>2342</v>
      </c>
      <c r="O9" s="93">
        <v>1353</v>
      </c>
      <c r="P9" s="93">
        <v>989</v>
      </c>
    </row>
    <row r="10" spans="1:16" ht="21" customHeight="1" thickBot="1" x14ac:dyDescent="0.3">
      <c r="A10" s="88" t="s">
        <v>519</v>
      </c>
      <c r="B10" s="95">
        <v>17457</v>
      </c>
      <c r="C10" s="95">
        <v>6865</v>
      </c>
      <c r="D10" s="95">
        <v>10592</v>
      </c>
      <c r="E10" s="95">
        <v>871</v>
      </c>
      <c r="F10" s="95">
        <v>357</v>
      </c>
      <c r="G10" s="95">
        <v>514</v>
      </c>
      <c r="H10" s="95">
        <v>4918</v>
      </c>
      <c r="I10" s="95">
        <v>1809</v>
      </c>
      <c r="J10" s="95">
        <v>3109</v>
      </c>
      <c r="K10" s="95">
        <v>5256</v>
      </c>
      <c r="L10" s="95">
        <v>2046</v>
      </c>
      <c r="M10" s="95">
        <v>3210</v>
      </c>
      <c r="N10" s="95">
        <v>6412</v>
      </c>
      <c r="O10" s="95">
        <v>2653</v>
      </c>
      <c r="P10" s="95">
        <v>3759</v>
      </c>
    </row>
    <row r="11" spans="1:16" ht="6.95" customHeight="1" thickTop="1" x14ac:dyDescent="0.25"/>
    <row r="12" spans="1:16" x14ac:dyDescent="0.25">
      <c r="A12" s="13" t="s">
        <v>11</v>
      </c>
    </row>
    <row r="13" spans="1:16" ht="15.75" x14ac:dyDescent="0.25">
      <c r="A13" s="12" t="s">
        <v>412</v>
      </c>
    </row>
    <row r="14" spans="1:16" ht="15.75" x14ac:dyDescent="0.25">
      <c r="A14" s="7" t="s">
        <v>363</v>
      </c>
    </row>
    <row r="15" spans="1:16" ht="6.95" customHeight="1" x14ac:dyDescent="0.25">
      <c r="A15" s="12"/>
    </row>
    <row r="16" spans="1:16" x14ac:dyDescent="0.25">
      <c r="A16" s="13" t="s">
        <v>191</v>
      </c>
    </row>
    <row r="17" spans="1:1" x14ac:dyDescent="0.25">
      <c r="A17" s="12" t="s">
        <v>1920</v>
      </c>
    </row>
  </sheetData>
  <mergeCells count="8">
    <mergeCell ref="O4:P4"/>
    <mergeCell ref="A5:A7"/>
    <mergeCell ref="B5:P5"/>
    <mergeCell ref="B6:D6"/>
    <mergeCell ref="E6:G6"/>
    <mergeCell ref="H6:J6"/>
    <mergeCell ref="K6:M6"/>
    <mergeCell ref="N6:P6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tabColor rgb="FFFFC000"/>
    <pageSetUpPr fitToPage="1"/>
  </sheetPr>
  <dimension ref="A1:M21"/>
  <sheetViews>
    <sheetView workbookViewId="0">
      <selection activeCell="A3" sqref="A3:XFD3"/>
    </sheetView>
  </sheetViews>
  <sheetFormatPr defaultColWidth="9.140625" defaultRowHeight="15" x14ac:dyDescent="0.25"/>
  <cols>
    <col min="1" max="1" width="27" style="14" customWidth="1"/>
    <col min="2" max="13" width="8.7109375" style="14" customWidth="1"/>
    <col min="14" max="16384" width="9.140625" style="14"/>
  </cols>
  <sheetData>
    <row r="1" spans="1:13" x14ac:dyDescent="0.25">
      <c r="A1" s="20" t="s">
        <v>483</v>
      </c>
    </row>
    <row r="2" spans="1:13" x14ac:dyDescent="0.25">
      <c r="A2" s="77" t="s">
        <v>1320</v>
      </c>
    </row>
    <row r="3" spans="1:13" ht="6.95" customHeight="1" x14ac:dyDescent="0.25">
      <c r="A3" s="33"/>
    </row>
    <row r="4" spans="1:13" ht="15.75" thickBot="1" x14ac:dyDescent="0.3">
      <c r="A4" s="34">
        <v>2015</v>
      </c>
      <c r="L4" s="256" t="s">
        <v>181</v>
      </c>
      <c r="M4" s="256"/>
    </row>
    <row r="5" spans="1:13" ht="20.100000000000001" customHeight="1" thickTop="1" thickBot="1" x14ac:dyDescent="0.3">
      <c r="A5" s="281" t="s">
        <v>209</v>
      </c>
      <c r="B5" s="311" t="s">
        <v>141</v>
      </c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3"/>
    </row>
    <row r="6" spans="1:13" ht="20.100000000000001" customHeight="1" thickTop="1" thickBot="1" x14ac:dyDescent="0.3">
      <c r="A6" s="270"/>
      <c r="B6" s="312" t="s">
        <v>22</v>
      </c>
      <c r="C6" s="312"/>
      <c r="D6" s="313"/>
      <c r="E6" s="314" t="s">
        <v>204</v>
      </c>
      <c r="F6" s="314"/>
      <c r="G6" s="315"/>
      <c r="H6" s="314" t="s">
        <v>205</v>
      </c>
      <c r="I6" s="314"/>
      <c r="J6" s="315"/>
      <c r="K6" s="314" t="s">
        <v>206</v>
      </c>
      <c r="L6" s="314"/>
      <c r="M6" s="315"/>
    </row>
    <row r="7" spans="1:13" ht="20.100000000000001" customHeight="1" thickTop="1" thickBot="1" x14ac:dyDescent="0.3">
      <c r="A7" s="271"/>
      <c r="B7" s="59" t="s">
        <v>8</v>
      </c>
      <c r="C7" s="59" t="s">
        <v>9</v>
      </c>
      <c r="D7" s="59" t="s">
        <v>10</v>
      </c>
      <c r="E7" s="59" t="s">
        <v>8</v>
      </c>
      <c r="F7" s="59" t="s">
        <v>9</v>
      </c>
      <c r="G7" s="59" t="s">
        <v>10</v>
      </c>
      <c r="H7" s="59" t="s">
        <v>8</v>
      </c>
      <c r="I7" s="59" t="s">
        <v>9</v>
      </c>
      <c r="J7" s="59" t="s">
        <v>10</v>
      </c>
      <c r="K7" s="59" t="s">
        <v>8</v>
      </c>
      <c r="L7" s="59" t="s">
        <v>9</v>
      </c>
      <c r="M7" s="59" t="s">
        <v>10</v>
      </c>
    </row>
    <row r="8" spans="1:13" ht="21" customHeight="1" thickTop="1" x14ac:dyDescent="0.25">
      <c r="A8" s="22" t="s">
        <v>22</v>
      </c>
      <c r="B8" s="90">
        <v>27724</v>
      </c>
      <c r="C8" s="90">
        <v>12153</v>
      </c>
      <c r="D8" s="90">
        <v>15571</v>
      </c>
      <c r="E8" s="90">
        <v>15423</v>
      </c>
      <c r="F8" s="90">
        <v>7571</v>
      </c>
      <c r="G8" s="90">
        <v>7852</v>
      </c>
      <c r="H8" s="90">
        <v>9941</v>
      </c>
      <c r="I8" s="90">
        <v>3787</v>
      </c>
      <c r="J8" s="90">
        <v>6154</v>
      </c>
      <c r="K8" s="90">
        <v>2360</v>
      </c>
      <c r="L8" s="90">
        <v>795</v>
      </c>
      <c r="M8" s="90">
        <v>1565</v>
      </c>
    </row>
    <row r="9" spans="1:13" ht="21" customHeight="1" x14ac:dyDescent="0.25">
      <c r="A9" s="17" t="s">
        <v>521</v>
      </c>
      <c r="B9" s="93">
        <v>12369</v>
      </c>
      <c r="C9" s="93">
        <v>6137</v>
      </c>
      <c r="D9" s="93">
        <v>6232</v>
      </c>
      <c r="E9" s="93">
        <v>8197</v>
      </c>
      <c r="F9" s="93">
        <v>4403</v>
      </c>
      <c r="G9" s="93">
        <v>3794</v>
      </c>
      <c r="H9" s="93">
        <v>3656</v>
      </c>
      <c r="I9" s="93">
        <v>1533</v>
      </c>
      <c r="J9" s="93">
        <v>2123</v>
      </c>
      <c r="K9" s="93">
        <v>516</v>
      </c>
      <c r="L9" s="93">
        <v>201</v>
      </c>
      <c r="M9" s="93">
        <v>315</v>
      </c>
    </row>
    <row r="10" spans="1:13" ht="21" customHeight="1" thickBot="1" x14ac:dyDescent="0.3">
      <c r="A10" s="88" t="s">
        <v>519</v>
      </c>
      <c r="B10" s="95">
        <v>15355</v>
      </c>
      <c r="C10" s="95">
        <v>6016</v>
      </c>
      <c r="D10" s="95">
        <v>9339</v>
      </c>
      <c r="E10" s="95">
        <v>7226</v>
      </c>
      <c r="F10" s="95">
        <v>3168</v>
      </c>
      <c r="G10" s="95">
        <v>4058</v>
      </c>
      <c r="H10" s="95">
        <v>6285</v>
      </c>
      <c r="I10" s="95">
        <v>2254</v>
      </c>
      <c r="J10" s="95">
        <v>4031</v>
      </c>
      <c r="K10" s="95">
        <v>1844</v>
      </c>
      <c r="L10" s="95">
        <v>594</v>
      </c>
      <c r="M10" s="95">
        <v>1250</v>
      </c>
    </row>
    <row r="11" spans="1:13" ht="6.95" customHeight="1" thickTop="1" x14ac:dyDescent="0.25"/>
    <row r="12" spans="1:13" x14ac:dyDescent="0.25">
      <c r="A12" s="13" t="s">
        <v>167</v>
      </c>
    </row>
    <row r="13" spans="1:13" ht="15.75" x14ac:dyDescent="0.25">
      <c r="A13" s="7" t="s">
        <v>333</v>
      </c>
    </row>
    <row r="14" spans="1:13" ht="6.95" customHeight="1" x14ac:dyDescent="0.25">
      <c r="A14" s="7"/>
    </row>
    <row r="15" spans="1:13" x14ac:dyDescent="0.25">
      <c r="A15" s="13" t="s">
        <v>191</v>
      </c>
    </row>
    <row r="16" spans="1:13" x14ac:dyDescent="0.25">
      <c r="A16" s="12" t="s">
        <v>1920</v>
      </c>
    </row>
    <row r="17" spans="1:6" x14ac:dyDescent="0.25">
      <c r="A17" s="13"/>
    </row>
    <row r="18" spans="1:6" x14ac:dyDescent="0.25">
      <c r="A18" s="13"/>
    </row>
    <row r="21" spans="1:6" x14ac:dyDescent="0.25">
      <c r="F21" s="229"/>
    </row>
  </sheetData>
  <mergeCells count="7">
    <mergeCell ref="L4:M4"/>
    <mergeCell ref="A5:A7"/>
    <mergeCell ref="B5:M5"/>
    <mergeCell ref="B6:D6"/>
    <mergeCell ref="E6:G6"/>
    <mergeCell ref="H6:J6"/>
    <mergeCell ref="K6:M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tabColor rgb="FFFFC000"/>
    <pageSetUpPr fitToPage="1"/>
  </sheetPr>
  <dimension ref="A1:J19"/>
  <sheetViews>
    <sheetView workbookViewId="0">
      <selection activeCell="M24" sqref="M24"/>
    </sheetView>
  </sheetViews>
  <sheetFormatPr defaultColWidth="9.140625" defaultRowHeight="15" x14ac:dyDescent="0.25"/>
  <cols>
    <col min="1" max="1" width="21.140625" style="14" customWidth="1"/>
    <col min="2" max="10" width="8.7109375" style="14" customWidth="1"/>
    <col min="11" max="16" width="6.7109375" style="14" customWidth="1"/>
    <col min="17" max="16384" width="9.140625" style="14"/>
  </cols>
  <sheetData>
    <row r="1" spans="1:10" x14ac:dyDescent="0.25">
      <c r="A1" s="20" t="s">
        <v>201</v>
      </c>
    </row>
    <row r="2" spans="1:10" ht="6.95" customHeight="1" x14ac:dyDescent="0.25">
      <c r="A2" s="20"/>
    </row>
    <row r="3" spans="1:10" ht="27.75" customHeight="1" x14ac:dyDescent="0.25">
      <c r="A3" s="345" t="s">
        <v>1934</v>
      </c>
      <c r="B3" s="345"/>
      <c r="C3" s="345"/>
      <c r="D3" s="345"/>
      <c r="E3" s="345"/>
      <c r="F3" s="345"/>
      <c r="G3" s="345"/>
      <c r="H3" s="345"/>
      <c r="I3" s="345"/>
      <c r="J3" s="345"/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20.100000000000001" customHeight="1" thickTop="1" thickBot="1" x14ac:dyDescent="0.3">
      <c r="A6" s="262" t="s">
        <v>137</v>
      </c>
      <c r="B6" s="257" t="s">
        <v>247</v>
      </c>
      <c r="C6" s="258"/>
      <c r="D6" s="258"/>
      <c r="E6" s="258"/>
      <c r="F6" s="258"/>
      <c r="G6" s="258"/>
      <c r="H6" s="258"/>
      <c r="I6" s="258"/>
      <c r="J6" s="274"/>
    </row>
    <row r="7" spans="1:10" ht="20.100000000000001" customHeight="1" thickTop="1" thickBot="1" x14ac:dyDescent="0.3">
      <c r="A7" s="263"/>
      <c r="B7" s="257" t="s">
        <v>22</v>
      </c>
      <c r="C7" s="258"/>
      <c r="D7" s="274"/>
      <c r="E7" s="257" t="s">
        <v>143</v>
      </c>
      <c r="F7" s="258"/>
      <c r="G7" s="274"/>
      <c r="H7" s="257" t="s">
        <v>144</v>
      </c>
      <c r="I7" s="258"/>
      <c r="J7" s="274"/>
    </row>
    <row r="8" spans="1:10" ht="20.100000000000001" customHeight="1" thickTop="1" thickBot="1" x14ac:dyDescent="0.3">
      <c r="A8" s="268"/>
      <c r="B8" s="96" t="s">
        <v>8</v>
      </c>
      <c r="C8" s="96" t="s">
        <v>9</v>
      </c>
      <c r="D8" s="96" t="s">
        <v>10</v>
      </c>
      <c r="E8" s="81" t="s">
        <v>8</v>
      </c>
      <c r="F8" s="81" t="s">
        <v>9</v>
      </c>
      <c r="G8" s="81" t="s">
        <v>10</v>
      </c>
      <c r="H8" s="81" t="s">
        <v>8</v>
      </c>
      <c r="I8" s="81" t="s">
        <v>9</v>
      </c>
      <c r="J8" s="81" t="s">
        <v>10</v>
      </c>
    </row>
    <row r="9" spans="1:10" ht="21" customHeight="1" thickTop="1" x14ac:dyDescent="0.25">
      <c r="A9" s="68" t="s">
        <v>22</v>
      </c>
      <c r="B9" s="90">
        <v>35940</v>
      </c>
      <c r="C9" s="90">
        <v>16109</v>
      </c>
      <c r="D9" s="90">
        <v>19831</v>
      </c>
      <c r="E9" s="90">
        <v>17681</v>
      </c>
      <c r="F9" s="90">
        <v>8826</v>
      </c>
      <c r="G9" s="90">
        <v>8855</v>
      </c>
      <c r="H9" s="90">
        <v>18259</v>
      </c>
      <c r="I9" s="90">
        <v>7283</v>
      </c>
      <c r="J9" s="90">
        <v>10976</v>
      </c>
    </row>
    <row r="10" spans="1:10" ht="21" customHeight="1" x14ac:dyDescent="0.25">
      <c r="A10" s="17" t="s">
        <v>730</v>
      </c>
      <c r="B10" s="93">
        <v>28579</v>
      </c>
      <c r="C10" s="93">
        <v>12421</v>
      </c>
      <c r="D10" s="93">
        <v>16158</v>
      </c>
      <c r="E10" s="93">
        <v>13646</v>
      </c>
      <c r="F10" s="93">
        <v>6699</v>
      </c>
      <c r="G10" s="93">
        <v>6947</v>
      </c>
      <c r="H10" s="93">
        <v>14933</v>
      </c>
      <c r="I10" s="93">
        <v>5722</v>
      </c>
      <c r="J10" s="93">
        <v>9211</v>
      </c>
    </row>
    <row r="11" spans="1:10" ht="21" customHeight="1" x14ac:dyDescent="0.25">
      <c r="A11" s="87" t="s">
        <v>731</v>
      </c>
      <c r="B11" s="94">
        <v>4189</v>
      </c>
      <c r="C11" s="94">
        <v>1930</v>
      </c>
      <c r="D11" s="94">
        <v>2259</v>
      </c>
      <c r="E11" s="94">
        <v>2224</v>
      </c>
      <c r="F11" s="94">
        <v>1092</v>
      </c>
      <c r="G11" s="94">
        <v>1132</v>
      </c>
      <c r="H11" s="94">
        <v>1965</v>
      </c>
      <c r="I11" s="94">
        <v>838</v>
      </c>
      <c r="J11" s="94">
        <v>1127</v>
      </c>
    </row>
    <row r="12" spans="1:10" ht="21" customHeight="1" x14ac:dyDescent="0.25">
      <c r="A12" s="17" t="s">
        <v>732</v>
      </c>
      <c r="B12" s="93">
        <v>1754</v>
      </c>
      <c r="C12" s="93">
        <v>940</v>
      </c>
      <c r="D12" s="93">
        <v>814</v>
      </c>
      <c r="E12" s="93">
        <v>962</v>
      </c>
      <c r="F12" s="93">
        <v>543</v>
      </c>
      <c r="G12" s="93">
        <v>419</v>
      </c>
      <c r="H12" s="93">
        <v>792</v>
      </c>
      <c r="I12" s="93">
        <v>397</v>
      </c>
      <c r="J12" s="93">
        <v>395</v>
      </c>
    </row>
    <row r="13" spans="1:10" ht="21" customHeight="1" thickBot="1" x14ac:dyDescent="0.3">
      <c r="A13" s="97" t="s">
        <v>892</v>
      </c>
      <c r="B13" s="95">
        <v>1418</v>
      </c>
      <c r="C13" s="95">
        <v>818</v>
      </c>
      <c r="D13" s="95">
        <v>600</v>
      </c>
      <c r="E13" s="95">
        <v>849</v>
      </c>
      <c r="F13" s="95">
        <v>492</v>
      </c>
      <c r="G13" s="95">
        <v>357</v>
      </c>
      <c r="H13" s="95">
        <v>569</v>
      </c>
      <c r="I13" s="95">
        <v>326</v>
      </c>
      <c r="J13" s="95">
        <v>243</v>
      </c>
    </row>
    <row r="14" spans="1:10" ht="6.95" customHeight="1" thickTop="1" x14ac:dyDescent="0.25"/>
    <row r="15" spans="1:10" x14ac:dyDescent="0.25">
      <c r="A15" s="13" t="s">
        <v>167</v>
      </c>
    </row>
    <row r="16" spans="1:10" ht="15.75" x14ac:dyDescent="0.25">
      <c r="A16" s="101" t="s">
        <v>893</v>
      </c>
    </row>
    <row r="17" spans="1:1" ht="6.95" customHeight="1" x14ac:dyDescent="0.25">
      <c r="A17" s="7"/>
    </row>
    <row r="18" spans="1:1" x14ac:dyDescent="0.25">
      <c r="A18" s="13" t="s">
        <v>191</v>
      </c>
    </row>
    <row r="19" spans="1:1" x14ac:dyDescent="0.25">
      <c r="A19" s="12" t="s">
        <v>1920</v>
      </c>
    </row>
  </sheetData>
  <mergeCells count="7">
    <mergeCell ref="A3:J3"/>
    <mergeCell ref="I5:J5"/>
    <mergeCell ref="E7:G7"/>
    <mergeCell ref="H7:J7"/>
    <mergeCell ref="B6:J6"/>
    <mergeCell ref="B7:D7"/>
    <mergeCell ref="A6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tabColor rgb="FFFFC000"/>
    <pageSetUpPr fitToPage="1"/>
  </sheetPr>
  <dimension ref="A1:D29"/>
  <sheetViews>
    <sheetView workbookViewId="0">
      <selection activeCell="E23" sqref="E23"/>
    </sheetView>
  </sheetViews>
  <sheetFormatPr defaultColWidth="9.140625" defaultRowHeight="15" x14ac:dyDescent="0.25"/>
  <cols>
    <col min="1" max="1" width="34.5703125" style="14" customWidth="1"/>
    <col min="2" max="4" width="10.7109375" style="70" customWidth="1"/>
    <col min="5" max="16384" width="9.140625" style="14"/>
  </cols>
  <sheetData>
    <row r="1" spans="1:4" x14ac:dyDescent="0.25">
      <c r="A1" s="20" t="s">
        <v>200</v>
      </c>
    </row>
    <row r="2" spans="1:4" ht="6.95" customHeight="1" x14ac:dyDescent="0.25"/>
    <row r="3" spans="1:4" x14ac:dyDescent="0.25">
      <c r="A3" s="77" t="s">
        <v>1923</v>
      </c>
    </row>
    <row r="4" spans="1:4" ht="6.95" customHeight="1" x14ac:dyDescent="0.25">
      <c r="A4" s="33"/>
    </row>
    <row r="5" spans="1:4" ht="15.75" thickBot="1" x14ac:dyDescent="0.3">
      <c r="A5" s="34">
        <v>2015</v>
      </c>
      <c r="D5" s="80" t="s">
        <v>181</v>
      </c>
    </row>
    <row r="6" spans="1:4" ht="35.25" customHeight="1" thickTop="1" thickBot="1" x14ac:dyDescent="0.3">
      <c r="A6" s="262" t="s">
        <v>163</v>
      </c>
      <c r="B6" s="317" t="s">
        <v>247</v>
      </c>
      <c r="C6" s="317"/>
      <c r="D6" s="317"/>
    </row>
    <row r="7" spans="1:4" ht="20.100000000000001" customHeight="1" thickTop="1" thickBot="1" x14ac:dyDescent="0.3">
      <c r="A7" s="268"/>
      <c r="B7" s="81" t="s">
        <v>22</v>
      </c>
      <c r="C7" s="81" t="s">
        <v>143</v>
      </c>
      <c r="D7" s="81" t="s">
        <v>144</v>
      </c>
    </row>
    <row r="8" spans="1:4" ht="20.100000000000001" customHeight="1" thickTop="1" x14ac:dyDescent="0.25">
      <c r="A8" s="68" t="s">
        <v>22</v>
      </c>
      <c r="B8" s="90">
        <v>35963</v>
      </c>
      <c r="C8" s="90">
        <v>17695</v>
      </c>
      <c r="D8" s="90">
        <v>18268</v>
      </c>
    </row>
    <row r="9" spans="1:4" ht="20.100000000000001" customHeight="1" x14ac:dyDescent="0.25">
      <c r="A9" s="17" t="s">
        <v>894</v>
      </c>
      <c r="B9" s="93">
        <v>25077</v>
      </c>
      <c r="C9" s="93">
        <v>9475</v>
      </c>
      <c r="D9" s="93">
        <v>15602</v>
      </c>
    </row>
    <row r="10" spans="1:4" ht="20.100000000000001" customHeight="1" x14ac:dyDescent="0.25">
      <c r="A10" s="87" t="s">
        <v>895</v>
      </c>
      <c r="B10" s="94">
        <v>7075</v>
      </c>
      <c r="C10" s="94">
        <v>5698</v>
      </c>
      <c r="D10" s="94">
        <v>1377</v>
      </c>
    </row>
    <row r="11" spans="1:4" ht="20.100000000000001" customHeight="1" x14ac:dyDescent="0.25">
      <c r="A11" s="17" t="s">
        <v>896</v>
      </c>
      <c r="B11" s="93">
        <v>534</v>
      </c>
      <c r="C11" s="93">
        <v>373</v>
      </c>
      <c r="D11" s="93">
        <v>161</v>
      </c>
    </row>
    <row r="12" spans="1:4" ht="20.100000000000001" customHeight="1" thickBot="1" x14ac:dyDescent="0.3">
      <c r="A12" s="88" t="s">
        <v>683</v>
      </c>
      <c r="B12" s="95">
        <v>3277</v>
      </c>
      <c r="C12" s="95">
        <v>2149</v>
      </c>
      <c r="D12" s="95">
        <v>1128</v>
      </c>
    </row>
    <row r="13" spans="1:4" ht="6.95" customHeight="1" thickTop="1" x14ac:dyDescent="0.25"/>
    <row r="14" spans="1:4" x14ac:dyDescent="0.25">
      <c r="A14" s="13" t="s">
        <v>191</v>
      </c>
    </row>
    <row r="15" spans="1:4" x14ac:dyDescent="0.25">
      <c r="A15" s="12" t="s">
        <v>1920</v>
      </c>
    </row>
    <row r="20" spans="2:4" x14ac:dyDescent="0.25">
      <c r="B20" s="218"/>
      <c r="C20" s="218"/>
      <c r="D20" s="218"/>
    </row>
    <row r="21" spans="2:4" x14ac:dyDescent="0.25">
      <c r="B21" s="218"/>
      <c r="C21" s="218"/>
      <c r="D21" s="218"/>
    </row>
    <row r="22" spans="2:4" x14ac:dyDescent="0.25">
      <c r="B22" s="218"/>
      <c r="C22" s="218"/>
      <c r="D22" s="218"/>
    </row>
    <row r="23" spans="2:4" x14ac:dyDescent="0.25">
      <c r="B23" s="218"/>
      <c r="C23" s="218"/>
      <c r="D23" s="218"/>
    </row>
    <row r="24" spans="2:4" x14ac:dyDescent="0.25">
      <c r="B24" s="218"/>
      <c r="C24" s="218"/>
      <c r="D24" s="218"/>
    </row>
    <row r="25" spans="2:4" x14ac:dyDescent="0.25">
      <c r="B25" s="218"/>
      <c r="C25" s="218"/>
      <c r="D25" s="218"/>
    </row>
    <row r="26" spans="2:4" x14ac:dyDescent="0.25">
      <c r="B26" s="218"/>
      <c r="C26" s="218"/>
      <c r="D26" s="218"/>
    </row>
    <row r="27" spans="2:4" x14ac:dyDescent="0.25">
      <c r="B27" s="218"/>
      <c r="C27" s="218"/>
      <c r="D27" s="218"/>
    </row>
    <row r="28" spans="2:4" x14ac:dyDescent="0.25">
      <c r="B28" s="218"/>
      <c r="C28" s="218"/>
      <c r="D28" s="218"/>
    </row>
    <row r="29" spans="2:4" x14ac:dyDescent="0.25">
      <c r="B29" s="218"/>
      <c r="C29" s="218"/>
      <c r="D29" s="218"/>
    </row>
  </sheetData>
  <mergeCells count="2">
    <mergeCell ref="A6:A7"/>
    <mergeCell ref="B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tabColor rgb="FFFFC000"/>
    <pageSetUpPr fitToPage="1"/>
  </sheetPr>
  <dimension ref="A1:J22"/>
  <sheetViews>
    <sheetView workbookViewId="0">
      <selection activeCell="B3" sqref="B3"/>
    </sheetView>
  </sheetViews>
  <sheetFormatPr defaultColWidth="9.140625" defaultRowHeight="15" x14ac:dyDescent="0.25"/>
  <cols>
    <col min="1" max="1" width="27.2851562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199</v>
      </c>
    </row>
    <row r="2" spans="1:10" ht="6.95" customHeight="1" x14ac:dyDescent="0.25">
      <c r="A2" s="20"/>
    </row>
    <row r="3" spans="1:10" ht="17.25" x14ac:dyDescent="0.25">
      <c r="A3" s="77" t="s">
        <v>1924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20.100000000000001" customHeight="1" thickTop="1" thickBot="1" x14ac:dyDescent="0.3">
      <c r="A6" s="281" t="s">
        <v>207</v>
      </c>
      <c r="B6" s="258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20.100000000000001" customHeight="1" thickTop="1" thickBot="1" x14ac:dyDescent="0.3">
      <c r="A7" s="270"/>
      <c r="B7" s="260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20.100000000000001" customHeight="1" thickTop="1" thickBot="1" x14ac:dyDescent="0.3">
      <c r="A8" s="271"/>
      <c r="B8" s="58" t="s">
        <v>8</v>
      </c>
      <c r="C8" s="59" t="s">
        <v>9</v>
      </c>
      <c r="D8" s="59" t="s">
        <v>10</v>
      </c>
      <c r="E8" s="59" t="s">
        <v>8</v>
      </c>
      <c r="F8" s="59" t="s">
        <v>9</v>
      </c>
      <c r="G8" s="59" t="s">
        <v>10</v>
      </c>
      <c r="H8" s="59" t="s">
        <v>8</v>
      </c>
      <c r="I8" s="59" t="s">
        <v>9</v>
      </c>
      <c r="J8" s="59" t="s">
        <v>10</v>
      </c>
    </row>
    <row r="9" spans="1:10" ht="20.100000000000001" customHeight="1" thickTop="1" x14ac:dyDescent="0.25">
      <c r="A9" s="22" t="s">
        <v>22</v>
      </c>
      <c r="B9" s="90">
        <v>18224</v>
      </c>
      <c r="C9" s="90">
        <v>7259</v>
      </c>
      <c r="D9" s="90">
        <v>10965</v>
      </c>
      <c r="E9" s="90">
        <v>13929</v>
      </c>
      <c r="F9" s="90">
        <v>5074</v>
      </c>
      <c r="G9" s="90">
        <v>8855</v>
      </c>
      <c r="H9" s="90">
        <v>4295</v>
      </c>
      <c r="I9" s="90">
        <v>2185</v>
      </c>
      <c r="J9" s="90">
        <v>2110</v>
      </c>
    </row>
    <row r="10" spans="1:10" ht="20.100000000000001" customHeight="1" x14ac:dyDescent="0.25">
      <c r="A10" s="17" t="s">
        <v>897</v>
      </c>
      <c r="B10" s="17">
        <v>4935</v>
      </c>
      <c r="C10" s="17">
        <v>2353</v>
      </c>
      <c r="D10" s="17">
        <v>2582</v>
      </c>
      <c r="E10" s="17">
        <v>3253</v>
      </c>
      <c r="F10" s="17">
        <v>1399</v>
      </c>
      <c r="G10" s="17">
        <v>1854</v>
      </c>
      <c r="H10" s="17">
        <v>1682</v>
      </c>
      <c r="I10" s="17">
        <v>954</v>
      </c>
      <c r="J10" s="17">
        <v>728</v>
      </c>
    </row>
    <row r="11" spans="1:10" ht="20.100000000000001" customHeight="1" x14ac:dyDescent="0.25">
      <c r="A11" s="87" t="s">
        <v>898</v>
      </c>
      <c r="B11" s="87">
        <v>3248</v>
      </c>
      <c r="C11" s="87">
        <v>1419</v>
      </c>
      <c r="D11" s="87">
        <v>1829</v>
      </c>
      <c r="E11" s="87">
        <v>1887</v>
      </c>
      <c r="F11" s="87">
        <v>776</v>
      </c>
      <c r="G11" s="87">
        <v>1111</v>
      </c>
      <c r="H11" s="87">
        <v>1361</v>
      </c>
      <c r="I11" s="87">
        <v>643</v>
      </c>
      <c r="J11" s="87">
        <v>718</v>
      </c>
    </row>
    <row r="12" spans="1:10" ht="20.100000000000001" customHeight="1" x14ac:dyDescent="0.25">
      <c r="A12" s="17" t="s">
        <v>899</v>
      </c>
      <c r="B12" s="17">
        <v>880</v>
      </c>
      <c r="C12" s="17">
        <v>448</v>
      </c>
      <c r="D12" s="17">
        <v>432</v>
      </c>
      <c r="E12" s="17">
        <v>488</v>
      </c>
      <c r="F12" s="17">
        <v>210</v>
      </c>
      <c r="G12" s="17">
        <v>278</v>
      </c>
      <c r="H12" s="17">
        <v>392</v>
      </c>
      <c r="I12" s="17">
        <v>238</v>
      </c>
      <c r="J12" s="17">
        <v>154</v>
      </c>
    </row>
    <row r="13" spans="1:10" ht="20.100000000000001" customHeight="1" thickBot="1" x14ac:dyDescent="0.3">
      <c r="A13" s="88" t="s">
        <v>900</v>
      </c>
      <c r="B13" s="88">
        <v>9161</v>
      </c>
      <c r="C13" s="88">
        <v>3039</v>
      </c>
      <c r="D13" s="88">
        <v>6122</v>
      </c>
      <c r="E13" s="88">
        <v>8301</v>
      </c>
      <c r="F13" s="88">
        <v>2689</v>
      </c>
      <c r="G13" s="88">
        <v>5612</v>
      </c>
      <c r="H13" s="88">
        <v>860</v>
      </c>
      <c r="I13" s="88">
        <v>350</v>
      </c>
      <c r="J13" s="88">
        <v>510</v>
      </c>
    </row>
    <row r="14" spans="1:10" ht="6.95" customHeight="1" thickTop="1" x14ac:dyDescent="0.25"/>
    <row r="15" spans="1:10" x14ac:dyDescent="0.25">
      <c r="A15" s="13" t="s">
        <v>11</v>
      </c>
    </row>
    <row r="16" spans="1:10" ht="15.75" x14ac:dyDescent="0.25">
      <c r="A16" s="7" t="s">
        <v>328</v>
      </c>
    </row>
    <row r="17" spans="1:1" ht="15.75" x14ac:dyDescent="0.25">
      <c r="A17" s="7" t="s">
        <v>363</v>
      </c>
    </row>
    <row r="18" spans="1:1" ht="6.95" customHeight="1" x14ac:dyDescent="0.25">
      <c r="A18" s="7"/>
    </row>
    <row r="19" spans="1:1" x14ac:dyDescent="0.25">
      <c r="A19" s="13" t="s">
        <v>191</v>
      </c>
    </row>
    <row r="20" spans="1:1" x14ac:dyDescent="0.25">
      <c r="A20" s="12" t="s">
        <v>1920</v>
      </c>
    </row>
    <row r="22" spans="1:1" ht="6.95" customHeight="1" x14ac:dyDescent="0.25"/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rgb="FFFFC000"/>
    <pageSetUpPr fitToPage="1"/>
  </sheetPr>
  <dimension ref="A1:J19"/>
  <sheetViews>
    <sheetView workbookViewId="0"/>
  </sheetViews>
  <sheetFormatPr defaultColWidth="9.140625" defaultRowHeight="15" x14ac:dyDescent="0.25"/>
  <cols>
    <col min="1" max="1" width="23.570312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484</v>
      </c>
    </row>
    <row r="2" spans="1:10" ht="6.95" customHeight="1" x14ac:dyDescent="0.25">
      <c r="A2" s="20"/>
    </row>
    <row r="3" spans="1:10" ht="17.25" x14ac:dyDescent="0.25">
      <c r="A3" s="77" t="s">
        <v>1925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20.100000000000001" customHeight="1" thickTop="1" thickBot="1" x14ac:dyDescent="0.3">
      <c r="A6" s="281" t="s">
        <v>202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20.100000000000001" customHeight="1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20.100000000000001" customHeight="1" thickTop="1" thickBot="1" x14ac:dyDescent="0.3">
      <c r="A8" s="271"/>
      <c r="B8" s="59" t="s">
        <v>22</v>
      </c>
      <c r="C8" s="59" t="s">
        <v>81</v>
      </c>
      <c r="D8" s="59" t="s">
        <v>82</v>
      </c>
      <c r="E8" s="59" t="s">
        <v>22</v>
      </c>
      <c r="F8" s="59" t="s">
        <v>81</v>
      </c>
      <c r="G8" s="59" t="s">
        <v>82</v>
      </c>
      <c r="H8" s="59" t="s">
        <v>22</v>
      </c>
      <c r="I8" s="59" t="s">
        <v>81</v>
      </c>
      <c r="J8" s="59" t="s">
        <v>82</v>
      </c>
    </row>
    <row r="9" spans="1:10" ht="21" customHeight="1" thickTop="1" x14ac:dyDescent="0.25">
      <c r="A9" s="22" t="s">
        <v>22</v>
      </c>
      <c r="B9" s="90">
        <v>18232</v>
      </c>
      <c r="C9" s="90">
        <v>4531</v>
      </c>
      <c r="D9" s="90">
        <v>13701</v>
      </c>
      <c r="E9" s="90">
        <v>13933</v>
      </c>
      <c r="F9" s="90">
        <v>2362</v>
      </c>
      <c r="G9" s="90">
        <v>11571</v>
      </c>
      <c r="H9" s="90">
        <v>4299</v>
      </c>
      <c r="I9" s="90">
        <v>2169</v>
      </c>
      <c r="J9" s="90">
        <v>2130</v>
      </c>
    </row>
    <row r="10" spans="1:10" ht="21" customHeight="1" x14ac:dyDescent="0.25">
      <c r="A10" s="17" t="s">
        <v>897</v>
      </c>
      <c r="B10" s="93">
        <v>4938</v>
      </c>
      <c r="C10" s="93">
        <v>1325</v>
      </c>
      <c r="D10" s="93">
        <v>3613</v>
      </c>
      <c r="E10" s="93">
        <v>3253</v>
      </c>
      <c r="F10" s="93">
        <v>465</v>
      </c>
      <c r="G10" s="93">
        <v>2788</v>
      </c>
      <c r="H10" s="93">
        <v>1685</v>
      </c>
      <c r="I10" s="93">
        <v>860</v>
      </c>
      <c r="J10" s="93">
        <v>825</v>
      </c>
    </row>
    <row r="11" spans="1:10" ht="21" customHeight="1" x14ac:dyDescent="0.25">
      <c r="A11" s="87" t="s">
        <v>898</v>
      </c>
      <c r="B11" s="94">
        <v>3252</v>
      </c>
      <c r="C11" s="94">
        <v>885</v>
      </c>
      <c r="D11" s="94">
        <v>2367</v>
      </c>
      <c r="E11" s="94">
        <v>1890</v>
      </c>
      <c r="F11" s="94">
        <v>257</v>
      </c>
      <c r="G11" s="94">
        <v>1633</v>
      </c>
      <c r="H11" s="94">
        <v>1362</v>
      </c>
      <c r="I11" s="94">
        <v>628</v>
      </c>
      <c r="J11" s="94">
        <v>734</v>
      </c>
    </row>
    <row r="12" spans="1:10" ht="21" customHeight="1" x14ac:dyDescent="0.25">
      <c r="A12" s="17" t="s">
        <v>899</v>
      </c>
      <c r="B12" s="93">
        <v>880</v>
      </c>
      <c r="C12" s="93">
        <v>280</v>
      </c>
      <c r="D12" s="93">
        <v>600</v>
      </c>
      <c r="E12" s="93">
        <v>488</v>
      </c>
      <c r="F12" s="93">
        <v>63</v>
      </c>
      <c r="G12" s="93">
        <v>425</v>
      </c>
      <c r="H12" s="93">
        <v>392</v>
      </c>
      <c r="I12" s="93">
        <v>217</v>
      </c>
      <c r="J12" s="93">
        <v>175</v>
      </c>
    </row>
    <row r="13" spans="1:10" ht="21" customHeight="1" thickBot="1" x14ac:dyDescent="0.3">
      <c r="A13" s="88" t="s">
        <v>900</v>
      </c>
      <c r="B13" s="95">
        <v>9162</v>
      </c>
      <c r="C13" s="95">
        <v>2041</v>
      </c>
      <c r="D13" s="95">
        <v>7121</v>
      </c>
      <c r="E13" s="95">
        <v>8302</v>
      </c>
      <c r="F13" s="95">
        <v>1577</v>
      </c>
      <c r="G13" s="95">
        <v>6725</v>
      </c>
      <c r="H13" s="95">
        <v>860</v>
      </c>
      <c r="I13" s="95">
        <v>464</v>
      </c>
      <c r="J13" s="95">
        <v>396</v>
      </c>
    </row>
    <row r="14" spans="1:10" ht="6.95" customHeight="1" thickTop="1" x14ac:dyDescent="0.25"/>
    <row r="15" spans="1:10" x14ac:dyDescent="0.25">
      <c r="A15" s="13" t="s">
        <v>167</v>
      </c>
    </row>
    <row r="16" spans="1:10" ht="15.75" x14ac:dyDescent="0.25">
      <c r="A16" s="7" t="s">
        <v>410</v>
      </c>
    </row>
    <row r="17" spans="1:1" ht="6.95" customHeight="1" x14ac:dyDescent="0.25">
      <c r="A17" s="7"/>
    </row>
    <row r="18" spans="1:1" x14ac:dyDescent="0.25">
      <c r="A18" s="13" t="s">
        <v>191</v>
      </c>
    </row>
    <row r="19" spans="1:1" x14ac:dyDescent="0.25">
      <c r="A19" s="12" t="s">
        <v>1920</v>
      </c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rgb="FFFFC000"/>
    <pageSetUpPr fitToPage="1"/>
  </sheetPr>
  <dimension ref="A1:P20"/>
  <sheetViews>
    <sheetView workbookViewId="0">
      <selection activeCell="B3" sqref="B3"/>
    </sheetView>
  </sheetViews>
  <sheetFormatPr defaultColWidth="9.140625" defaultRowHeight="15" x14ac:dyDescent="0.25"/>
  <cols>
    <col min="1" max="1" width="22.140625" style="14" customWidth="1"/>
    <col min="2" max="16" width="8.7109375" style="14" customWidth="1"/>
    <col min="17" max="16384" width="9.140625" style="14"/>
  </cols>
  <sheetData>
    <row r="1" spans="1:16" x14ac:dyDescent="0.25">
      <c r="A1" s="20" t="s">
        <v>198</v>
      </c>
    </row>
    <row r="2" spans="1:16" ht="6.95" customHeight="1" x14ac:dyDescent="0.25">
      <c r="A2" s="20"/>
    </row>
    <row r="3" spans="1:16" ht="17.25" x14ac:dyDescent="0.25">
      <c r="A3" s="77" t="s">
        <v>1926</v>
      </c>
    </row>
    <row r="4" spans="1:16" ht="6.95" customHeight="1" x14ac:dyDescent="0.25">
      <c r="A4" s="33"/>
    </row>
    <row r="5" spans="1:16" ht="15.75" thickBot="1" x14ac:dyDescent="0.3">
      <c r="A5" s="34">
        <v>2015</v>
      </c>
      <c r="O5" s="256" t="s">
        <v>181</v>
      </c>
      <c r="P5" s="256"/>
    </row>
    <row r="6" spans="1:16" ht="20.100000000000001" customHeight="1" thickTop="1" thickBot="1" x14ac:dyDescent="0.3">
      <c r="A6" s="281" t="s">
        <v>172</v>
      </c>
      <c r="B6" s="257" t="s">
        <v>112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</row>
    <row r="7" spans="1:16" ht="20.100000000000001" customHeight="1" thickTop="1" thickBot="1" x14ac:dyDescent="0.3">
      <c r="A7" s="270"/>
      <c r="B7" s="310" t="s">
        <v>22</v>
      </c>
      <c r="C7" s="310"/>
      <c r="D7" s="310"/>
      <c r="E7" s="310" t="s">
        <v>145</v>
      </c>
      <c r="F7" s="310"/>
      <c r="G7" s="310"/>
      <c r="H7" s="310" t="s">
        <v>113</v>
      </c>
      <c r="I7" s="310"/>
      <c r="J7" s="310"/>
      <c r="K7" s="310" t="s">
        <v>114</v>
      </c>
      <c r="L7" s="310"/>
      <c r="M7" s="310"/>
      <c r="N7" s="310" t="s">
        <v>115</v>
      </c>
      <c r="O7" s="310"/>
      <c r="P7" s="310"/>
    </row>
    <row r="8" spans="1:16" ht="20.100000000000001" customHeight="1" thickTop="1" thickBot="1" x14ac:dyDescent="0.3">
      <c r="A8" s="271"/>
      <c r="B8" s="59" t="s">
        <v>8</v>
      </c>
      <c r="C8" s="59" t="s">
        <v>9</v>
      </c>
      <c r="D8" s="59" t="s">
        <v>10</v>
      </c>
      <c r="E8" s="59" t="s">
        <v>8</v>
      </c>
      <c r="F8" s="59" t="s">
        <v>9</v>
      </c>
      <c r="G8" s="59" t="s">
        <v>10</v>
      </c>
      <c r="H8" s="59" t="s">
        <v>8</v>
      </c>
      <c r="I8" s="59" t="s">
        <v>9</v>
      </c>
      <c r="J8" s="59" t="s">
        <v>10</v>
      </c>
      <c r="K8" s="59" t="s">
        <v>8</v>
      </c>
      <c r="L8" s="59" t="s">
        <v>9</v>
      </c>
      <c r="M8" s="59" t="s">
        <v>10</v>
      </c>
      <c r="N8" s="59" t="s">
        <v>8</v>
      </c>
      <c r="O8" s="59" t="s">
        <v>9</v>
      </c>
      <c r="P8" s="59" t="s">
        <v>10</v>
      </c>
    </row>
    <row r="9" spans="1:16" ht="21" customHeight="1" thickTop="1" x14ac:dyDescent="0.25">
      <c r="A9" s="22" t="s">
        <v>22</v>
      </c>
      <c r="B9" s="90">
        <v>17438</v>
      </c>
      <c r="C9" s="90">
        <v>6853</v>
      </c>
      <c r="D9" s="90">
        <v>10585</v>
      </c>
      <c r="E9" s="90">
        <v>868</v>
      </c>
      <c r="F9" s="90">
        <v>354</v>
      </c>
      <c r="G9" s="90">
        <v>514</v>
      </c>
      <c r="H9" s="90">
        <v>4912</v>
      </c>
      <c r="I9" s="90">
        <v>1806</v>
      </c>
      <c r="J9" s="90">
        <v>3106</v>
      </c>
      <c r="K9" s="90">
        <v>5251</v>
      </c>
      <c r="L9" s="90">
        <v>2043</v>
      </c>
      <c r="M9" s="90">
        <v>3208</v>
      </c>
      <c r="N9" s="90">
        <v>6407</v>
      </c>
      <c r="O9" s="90">
        <v>2650</v>
      </c>
      <c r="P9" s="90">
        <v>3757</v>
      </c>
    </row>
    <row r="10" spans="1:16" ht="21" customHeight="1" x14ac:dyDescent="0.25">
      <c r="A10" s="17" t="s">
        <v>897</v>
      </c>
      <c r="B10" s="93">
        <v>4709</v>
      </c>
      <c r="C10" s="93">
        <v>2211</v>
      </c>
      <c r="D10" s="93">
        <v>2498</v>
      </c>
      <c r="E10" s="93">
        <v>314</v>
      </c>
      <c r="F10" s="93">
        <v>149</v>
      </c>
      <c r="G10" s="93">
        <v>165</v>
      </c>
      <c r="H10" s="93">
        <v>1569</v>
      </c>
      <c r="I10" s="93">
        <v>685</v>
      </c>
      <c r="J10" s="93">
        <v>884</v>
      </c>
      <c r="K10" s="93">
        <v>1486</v>
      </c>
      <c r="L10" s="93">
        <v>702</v>
      </c>
      <c r="M10" s="93">
        <v>784</v>
      </c>
      <c r="N10" s="93">
        <v>1340</v>
      </c>
      <c r="O10" s="93">
        <v>675</v>
      </c>
      <c r="P10" s="93">
        <v>665</v>
      </c>
    </row>
    <row r="11" spans="1:16" ht="21" customHeight="1" x14ac:dyDescent="0.25">
      <c r="A11" s="87" t="s">
        <v>898</v>
      </c>
      <c r="B11" s="94">
        <v>3009</v>
      </c>
      <c r="C11" s="94">
        <v>1307</v>
      </c>
      <c r="D11" s="94">
        <v>1702</v>
      </c>
      <c r="E11" s="94">
        <v>239</v>
      </c>
      <c r="F11" s="94">
        <v>99</v>
      </c>
      <c r="G11" s="94">
        <v>140</v>
      </c>
      <c r="H11" s="94">
        <v>986</v>
      </c>
      <c r="I11" s="94">
        <v>401</v>
      </c>
      <c r="J11" s="94">
        <v>585</v>
      </c>
      <c r="K11" s="94">
        <v>902</v>
      </c>
      <c r="L11" s="94">
        <v>417</v>
      </c>
      <c r="M11" s="94">
        <v>485</v>
      </c>
      <c r="N11" s="94">
        <v>882</v>
      </c>
      <c r="O11" s="94">
        <v>390</v>
      </c>
      <c r="P11" s="94">
        <v>492</v>
      </c>
    </row>
    <row r="12" spans="1:16" ht="21" customHeight="1" x14ac:dyDescent="0.25">
      <c r="A12" s="17" t="s">
        <v>899</v>
      </c>
      <c r="B12" s="93">
        <v>835</v>
      </c>
      <c r="C12" s="93">
        <v>415</v>
      </c>
      <c r="D12" s="93">
        <v>420</v>
      </c>
      <c r="E12" s="93">
        <v>43</v>
      </c>
      <c r="F12" s="93">
        <v>22</v>
      </c>
      <c r="G12" s="93">
        <v>21</v>
      </c>
      <c r="H12" s="93">
        <v>311</v>
      </c>
      <c r="I12" s="93">
        <v>145</v>
      </c>
      <c r="J12" s="93">
        <v>166</v>
      </c>
      <c r="K12" s="93">
        <v>263</v>
      </c>
      <c r="L12" s="93">
        <v>139</v>
      </c>
      <c r="M12" s="93">
        <v>124</v>
      </c>
      <c r="N12" s="93">
        <v>218</v>
      </c>
      <c r="O12" s="93">
        <v>109</v>
      </c>
      <c r="P12" s="93">
        <v>109</v>
      </c>
    </row>
    <row r="13" spans="1:16" ht="21" customHeight="1" thickBot="1" x14ac:dyDescent="0.3">
      <c r="A13" s="88" t="s">
        <v>900</v>
      </c>
      <c r="B13" s="95">
        <v>8885</v>
      </c>
      <c r="C13" s="95">
        <v>2920</v>
      </c>
      <c r="D13" s="95">
        <v>5965</v>
      </c>
      <c r="E13" s="95">
        <v>272</v>
      </c>
      <c r="F13" s="95">
        <v>84</v>
      </c>
      <c r="G13" s="95">
        <v>188</v>
      </c>
      <c r="H13" s="95">
        <v>2046</v>
      </c>
      <c r="I13" s="95">
        <v>575</v>
      </c>
      <c r="J13" s="95">
        <v>1471</v>
      </c>
      <c r="K13" s="95">
        <v>2600</v>
      </c>
      <c r="L13" s="95">
        <v>785</v>
      </c>
      <c r="M13" s="95">
        <v>1815</v>
      </c>
      <c r="N13" s="95">
        <v>3967</v>
      </c>
      <c r="O13" s="95">
        <v>1476</v>
      </c>
      <c r="P13" s="95">
        <v>2491</v>
      </c>
    </row>
    <row r="14" spans="1:16" ht="6.95" customHeight="1" thickTop="1" x14ac:dyDescent="0.25"/>
    <row r="15" spans="1:16" x14ac:dyDescent="0.25">
      <c r="A15" s="13" t="s">
        <v>11</v>
      </c>
    </row>
    <row r="16" spans="1:16" ht="15.75" x14ac:dyDescent="0.25">
      <c r="A16" s="12" t="s">
        <v>412</v>
      </c>
    </row>
    <row r="17" spans="1:1" ht="15.75" x14ac:dyDescent="0.25">
      <c r="A17" s="7" t="s">
        <v>363</v>
      </c>
    </row>
    <row r="18" spans="1:1" ht="6.95" customHeight="1" x14ac:dyDescent="0.25">
      <c r="A18" s="12"/>
    </row>
    <row r="19" spans="1:1" x14ac:dyDescent="0.25">
      <c r="A19" s="13" t="s">
        <v>191</v>
      </c>
    </row>
    <row r="20" spans="1:1" x14ac:dyDescent="0.25">
      <c r="A20" s="12" t="s">
        <v>1920</v>
      </c>
    </row>
  </sheetData>
  <mergeCells count="8">
    <mergeCell ref="A6:A8"/>
    <mergeCell ref="B6:P6"/>
    <mergeCell ref="B7:D7"/>
    <mergeCell ref="O5:P5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tabColor rgb="FFFFC000"/>
    <pageSetUpPr fitToPage="1"/>
  </sheetPr>
  <dimension ref="A1:M25"/>
  <sheetViews>
    <sheetView zoomScale="90" zoomScaleNormal="90" workbookViewId="0">
      <selection activeCell="B3" sqref="B3"/>
    </sheetView>
  </sheetViews>
  <sheetFormatPr defaultColWidth="9.140625" defaultRowHeight="15" x14ac:dyDescent="0.25"/>
  <cols>
    <col min="1" max="1" width="23.28515625" style="14" customWidth="1"/>
    <col min="2" max="13" width="8.7109375" style="14" customWidth="1"/>
    <col min="14" max="16384" width="9.140625" style="14"/>
  </cols>
  <sheetData>
    <row r="1" spans="1:13" x14ac:dyDescent="0.25">
      <c r="A1" s="20" t="s">
        <v>197</v>
      </c>
    </row>
    <row r="2" spans="1:13" ht="6.95" customHeight="1" x14ac:dyDescent="0.25">
      <c r="A2" s="20"/>
    </row>
    <row r="3" spans="1:13" ht="17.25" x14ac:dyDescent="0.25">
      <c r="A3" s="77" t="s">
        <v>1927</v>
      </c>
    </row>
    <row r="4" spans="1:13" ht="6.95" customHeight="1" x14ac:dyDescent="0.25">
      <c r="A4" s="33"/>
    </row>
    <row r="5" spans="1:13" ht="15.75" thickBot="1" x14ac:dyDescent="0.3">
      <c r="A5" s="34">
        <v>2015</v>
      </c>
      <c r="L5" s="356" t="s">
        <v>181</v>
      </c>
      <c r="M5" s="356"/>
    </row>
    <row r="6" spans="1:13" ht="21" customHeight="1" thickTop="1" thickBot="1" x14ac:dyDescent="0.3">
      <c r="A6" s="281" t="s">
        <v>172</v>
      </c>
      <c r="B6" s="311" t="s">
        <v>141</v>
      </c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3"/>
    </row>
    <row r="7" spans="1:13" ht="21" customHeight="1" thickTop="1" thickBot="1" x14ac:dyDescent="0.3">
      <c r="A7" s="270"/>
      <c r="B7" s="258" t="s">
        <v>22</v>
      </c>
      <c r="C7" s="258"/>
      <c r="D7" s="274"/>
      <c r="E7" s="357" t="s">
        <v>204</v>
      </c>
      <c r="F7" s="357"/>
      <c r="G7" s="358"/>
      <c r="H7" s="357" t="s">
        <v>205</v>
      </c>
      <c r="I7" s="357"/>
      <c r="J7" s="358"/>
      <c r="K7" s="357" t="s">
        <v>206</v>
      </c>
      <c r="L7" s="357"/>
      <c r="M7" s="358"/>
    </row>
    <row r="8" spans="1:13" ht="21" customHeight="1" thickTop="1" thickBot="1" x14ac:dyDescent="0.3">
      <c r="A8" s="271"/>
      <c r="B8" s="59" t="s">
        <v>8</v>
      </c>
      <c r="C8" s="59" t="s">
        <v>9</v>
      </c>
      <c r="D8" s="59" t="s">
        <v>10</v>
      </c>
      <c r="E8" s="59" t="s">
        <v>8</v>
      </c>
      <c r="F8" s="59" t="s">
        <v>9</v>
      </c>
      <c r="G8" s="59" t="s">
        <v>10</v>
      </c>
      <c r="H8" s="59" t="s">
        <v>8</v>
      </c>
      <c r="I8" s="59" t="s">
        <v>9</v>
      </c>
      <c r="J8" s="59" t="s">
        <v>10</v>
      </c>
      <c r="K8" s="59" t="s">
        <v>8</v>
      </c>
      <c r="L8" s="59" t="s">
        <v>9</v>
      </c>
      <c r="M8" s="59" t="s">
        <v>10</v>
      </c>
    </row>
    <row r="9" spans="1:13" ht="21" customHeight="1" thickTop="1" x14ac:dyDescent="0.25">
      <c r="A9" s="22" t="s">
        <v>22</v>
      </c>
      <c r="B9" s="90">
        <v>15338</v>
      </c>
      <c r="C9" s="90">
        <v>6006</v>
      </c>
      <c r="D9" s="90">
        <v>9332</v>
      </c>
      <c r="E9" s="90">
        <v>7217</v>
      </c>
      <c r="F9" s="90">
        <v>3163</v>
      </c>
      <c r="G9" s="90">
        <v>4054</v>
      </c>
      <c r="H9" s="90">
        <v>6277</v>
      </c>
      <c r="I9" s="90">
        <v>2249</v>
      </c>
      <c r="J9" s="90">
        <v>4028</v>
      </c>
      <c r="K9" s="90">
        <v>1844</v>
      </c>
      <c r="L9" s="90">
        <v>594</v>
      </c>
      <c r="M9" s="90">
        <v>1250</v>
      </c>
    </row>
    <row r="10" spans="1:13" ht="21" customHeight="1" x14ac:dyDescent="0.25">
      <c r="A10" s="17" t="s">
        <v>897</v>
      </c>
      <c r="B10" s="93">
        <v>3986</v>
      </c>
      <c r="C10" s="93">
        <v>1871</v>
      </c>
      <c r="D10" s="93">
        <v>2115</v>
      </c>
      <c r="E10" s="93">
        <v>2285</v>
      </c>
      <c r="F10" s="93">
        <v>1118</v>
      </c>
      <c r="G10" s="93">
        <v>1167</v>
      </c>
      <c r="H10" s="93">
        <v>1446</v>
      </c>
      <c r="I10" s="93">
        <v>643</v>
      </c>
      <c r="J10" s="93">
        <v>803</v>
      </c>
      <c r="K10" s="93">
        <v>255</v>
      </c>
      <c r="L10" s="93">
        <v>110</v>
      </c>
      <c r="M10" s="93">
        <v>145</v>
      </c>
    </row>
    <row r="11" spans="1:13" ht="21" customHeight="1" x14ac:dyDescent="0.25">
      <c r="A11" s="87" t="s">
        <v>898</v>
      </c>
      <c r="B11" s="94">
        <v>2371</v>
      </c>
      <c r="C11" s="94">
        <v>1035</v>
      </c>
      <c r="D11" s="94">
        <v>1336</v>
      </c>
      <c r="E11" s="94">
        <v>1413</v>
      </c>
      <c r="F11" s="94">
        <v>653</v>
      </c>
      <c r="G11" s="94">
        <v>760</v>
      </c>
      <c r="H11" s="94">
        <v>806</v>
      </c>
      <c r="I11" s="94">
        <v>325</v>
      </c>
      <c r="J11" s="94">
        <v>481</v>
      </c>
      <c r="K11" s="94">
        <v>152</v>
      </c>
      <c r="L11" s="94">
        <v>57</v>
      </c>
      <c r="M11" s="94">
        <v>95</v>
      </c>
    </row>
    <row r="12" spans="1:13" ht="21" customHeight="1" x14ac:dyDescent="0.25">
      <c r="A12" s="17" t="s">
        <v>899</v>
      </c>
      <c r="B12" s="93">
        <v>669</v>
      </c>
      <c r="C12" s="93">
        <v>341</v>
      </c>
      <c r="D12" s="93">
        <v>328</v>
      </c>
      <c r="E12" s="93">
        <v>401</v>
      </c>
      <c r="F12" s="93">
        <v>220</v>
      </c>
      <c r="G12" s="93">
        <v>181</v>
      </c>
      <c r="H12" s="93">
        <v>228</v>
      </c>
      <c r="I12" s="93">
        <v>104</v>
      </c>
      <c r="J12" s="93">
        <v>124</v>
      </c>
      <c r="K12" s="93">
        <v>40</v>
      </c>
      <c r="L12" s="93">
        <v>17</v>
      </c>
      <c r="M12" s="93">
        <v>23</v>
      </c>
    </row>
    <row r="13" spans="1:13" ht="21" customHeight="1" thickBot="1" x14ac:dyDescent="0.3">
      <c r="A13" s="88" t="s">
        <v>900</v>
      </c>
      <c r="B13" s="95">
        <v>8312</v>
      </c>
      <c r="C13" s="95">
        <v>2759</v>
      </c>
      <c r="D13" s="95">
        <v>5553</v>
      </c>
      <c r="E13" s="95">
        <v>3118</v>
      </c>
      <c r="F13" s="95">
        <v>1172</v>
      </c>
      <c r="G13" s="95">
        <v>1946</v>
      </c>
      <c r="H13" s="95">
        <v>3797</v>
      </c>
      <c r="I13" s="95">
        <v>1177</v>
      </c>
      <c r="J13" s="95">
        <v>2620</v>
      </c>
      <c r="K13" s="95">
        <v>1397</v>
      </c>
      <c r="L13" s="95">
        <v>410</v>
      </c>
      <c r="M13" s="95">
        <v>987</v>
      </c>
    </row>
    <row r="14" spans="1:13" ht="6.95" customHeight="1" thickTop="1" x14ac:dyDescent="0.25"/>
    <row r="15" spans="1:13" x14ac:dyDescent="0.25">
      <c r="A15" s="13" t="s">
        <v>167</v>
      </c>
    </row>
    <row r="16" spans="1:13" ht="15.75" x14ac:dyDescent="0.25">
      <c r="A16" s="7" t="s">
        <v>333</v>
      </c>
    </row>
    <row r="17" spans="1:6" ht="6.95" customHeight="1" x14ac:dyDescent="0.25">
      <c r="A17" s="7"/>
    </row>
    <row r="18" spans="1:6" x14ac:dyDescent="0.25">
      <c r="A18" s="13" t="s">
        <v>191</v>
      </c>
    </row>
    <row r="19" spans="1:6" x14ac:dyDescent="0.25">
      <c r="A19" s="12" t="s">
        <v>1920</v>
      </c>
    </row>
    <row r="25" spans="1:6" x14ac:dyDescent="0.25">
      <c r="F25" s="229"/>
    </row>
  </sheetData>
  <mergeCells count="7">
    <mergeCell ref="L5:M5"/>
    <mergeCell ref="H7:J7"/>
    <mergeCell ref="K7:M7"/>
    <mergeCell ref="A6:A8"/>
    <mergeCell ref="B6:M6"/>
    <mergeCell ref="B7:D7"/>
    <mergeCell ref="E7:G7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tabColor rgb="FFFFC000"/>
    <pageSetUpPr fitToPage="1"/>
  </sheetPr>
  <dimension ref="A1:P43"/>
  <sheetViews>
    <sheetView workbookViewId="0">
      <selection activeCell="A3" sqref="A3"/>
    </sheetView>
  </sheetViews>
  <sheetFormatPr defaultColWidth="9.140625" defaultRowHeight="15" x14ac:dyDescent="0.25"/>
  <cols>
    <col min="1" max="1" width="23" style="14" customWidth="1"/>
    <col min="2" max="16" width="8.7109375" style="14" customWidth="1"/>
    <col min="17" max="16384" width="9.140625" style="14"/>
  </cols>
  <sheetData>
    <row r="1" spans="1:16" x14ac:dyDescent="0.25">
      <c r="A1" s="20" t="s">
        <v>485</v>
      </c>
    </row>
    <row r="2" spans="1:16" ht="6.95" customHeight="1" x14ac:dyDescent="0.25">
      <c r="A2" s="20"/>
    </row>
    <row r="3" spans="1:16" ht="17.25" x14ac:dyDescent="0.25">
      <c r="A3" s="77" t="s">
        <v>1928</v>
      </c>
    </row>
    <row r="4" spans="1:16" ht="6.95" customHeight="1" x14ac:dyDescent="0.25">
      <c r="A4" s="33"/>
    </row>
    <row r="5" spans="1:16" ht="15.75" thickBot="1" x14ac:dyDescent="0.3">
      <c r="A5" s="34">
        <v>2015</v>
      </c>
      <c r="O5" s="256" t="s">
        <v>181</v>
      </c>
      <c r="P5" s="256"/>
    </row>
    <row r="6" spans="1:16" ht="20.100000000000001" customHeight="1" thickTop="1" thickBot="1" x14ac:dyDescent="0.3">
      <c r="A6" s="281" t="s">
        <v>172</v>
      </c>
      <c r="B6" s="312" t="s">
        <v>137</v>
      </c>
      <c r="C6" s="312"/>
      <c r="D6" s="312"/>
      <c r="E6" s="312"/>
      <c r="F6" s="312"/>
      <c r="G6" s="312"/>
      <c r="H6" s="312"/>
      <c r="I6" s="312" t="s">
        <v>142</v>
      </c>
      <c r="J6" s="312"/>
      <c r="K6" s="312"/>
      <c r="L6" s="312"/>
      <c r="M6" s="312"/>
      <c r="N6" s="312"/>
      <c r="O6" s="312"/>
      <c r="P6" s="312"/>
    </row>
    <row r="7" spans="1:16" ht="20.100000000000001" customHeight="1" thickTop="1" thickBot="1" x14ac:dyDescent="0.3">
      <c r="A7" s="270"/>
      <c r="B7" s="312" t="s">
        <v>22</v>
      </c>
      <c r="C7" s="312"/>
      <c r="D7" s="313"/>
      <c r="E7" s="314" t="s">
        <v>146</v>
      </c>
      <c r="F7" s="314"/>
      <c r="G7" s="315"/>
      <c r="H7" s="314" t="s">
        <v>127</v>
      </c>
      <c r="I7" s="314"/>
      <c r="J7" s="315"/>
      <c r="K7" s="314" t="s">
        <v>128</v>
      </c>
      <c r="L7" s="314"/>
      <c r="M7" s="315"/>
      <c r="N7" s="316" t="s">
        <v>129</v>
      </c>
      <c r="O7" s="314" t="s">
        <v>108</v>
      </c>
      <c r="P7" s="315"/>
    </row>
    <row r="8" spans="1:16" ht="20.100000000000001" customHeight="1" thickTop="1" thickBot="1" x14ac:dyDescent="0.3">
      <c r="A8" s="271"/>
      <c r="B8" s="59" t="s">
        <v>8</v>
      </c>
      <c r="C8" s="59" t="s">
        <v>9</v>
      </c>
      <c r="D8" s="59" t="s">
        <v>10</v>
      </c>
      <c r="E8" s="59" t="s">
        <v>8</v>
      </c>
      <c r="F8" s="59" t="s">
        <v>9</v>
      </c>
      <c r="G8" s="59" t="s">
        <v>10</v>
      </c>
      <c r="H8" s="59" t="s">
        <v>8</v>
      </c>
      <c r="I8" s="59" t="s">
        <v>9</v>
      </c>
      <c r="J8" s="59" t="s">
        <v>10</v>
      </c>
      <c r="K8" s="59" t="s">
        <v>8</v>
      </c>
      <c r="L8" s="59" t="s">
        <v>9</v>
      </c>
      <c r="M8" s="59" t="s">
        <v>10</v>
      </c>
      <c r="N8" s="59" t="s">
        <v>8</v>
      </c>
      <c r="O8" s="59" t="s">
        <v>9</v>
      </c>
      <c r="P8" s="59" t="s">
        <v>10</v>
      </c>
    </row>
    <row r="9" spans="1:16" ht="21" customHeight="1" thickTop="1" x14ac:dyDescent="0.25">
      <c r="A9" s="22" t="s">
        <v>22</v>
      </c>
      <c r="B9" s="90">
        <v>18237</v>
      </c>
      <c r="C9" s="90">
        <v>7269</v>
      </c>
      <c r="D9" s="90">
        <v>10968</v>
      </c>
      <c r="E9" s="90">
        <v>14917</v>
      </c>
      <c r="F9" s="90">
        <v>5713</v>
      </c>
      <c r="G9" s="90">
        <v>9204</v>
      </c>
      <c r="H9" s="90">
        <v>1962</v>
      </c>
      <c r="I9" s="90">
        <v>835</v>
      </c>
      <c r="J9" s="90">
        <v>1127</v>
      </c>
      <c r="K9" s="90">
        <v>790</v>
      </c>
      <c r="L9" s="90">
        <v>396</v>
      </c>
      <c r="M9" s="90">
        <v>394</v>
      </c>
      <c r="N9" s="90">
        <v>568</v>
      </c>
      <c r="O9" s="90">
        <v>325</v>
      </c>
      <c r="P9" s="90">
        <v>243</v>
      </c>
    </row>
    <row r="10" spans="1:16" ht="21" customHeight="1" x14ac:dyDescent="0.25">
      <c r="A10" s="17" t="s">
        <v>897</v>
      </c>
      <c r="B10" s="93">
        <v>4943</v>
      </c>
      <c r="C10" s="93">
        <v>2359</v>
      </c>
      <c r="D10" s="93">
        <v>2584</v>
      </c>
      <c r="E10" s="93">
        <v>3896</v>
      </c>
      <c r="F10" s="93">
        <v>1795</v>
      </c>
      <c r="G10" s="93">
        <v>2101</v>
      </c>
      <c r="H10" s="93">
        <v>585</v>
      </c>
      <c r="I10" s="93">
        <v>288</v>
      </c>
      <c r="J10" s="93">
        <v>297</v>
      </c>
      <c r="K10" s="93">
        <v>250</v>
      </c>
      <c r="L10" s="93">
        <v>142</v>
      </c>
      <c r="M10" s="93">
        <v>108</v>
      </c>
      <c r="N10" s="93">
        <v>212</v>
      </c>
      <c r="O10" s="93">
        <v>134</v>
      </c>
      <c r="P10" s="93">
        <v>78</v>
      </c>
    </row>
    <row r="11" spans="1:16" ht="21" customHeight="1" x14ac:dyDescent="0.25">
      <c r="A11" s="87" t="s">
        <v>898</v>
      </c>
      <c r="B11" s="94">
        <v>3250</v>
      </c>
      <c r="C11" s="94">
        <v>1421</v>
      </c>
      <c r="D11" s="94">
        <v>1829</v>
      </c>
      <c r="E11" s="94">
        <v>2420</v>
      </c>
      <c r="F11" s="94">
        <v>1034</v>
      </c>
      <c r="G11" s="94">
        <v>1386</v>
      </c>
      <c r="H11" s="94">
        <v>435</v>
      </c>
      <c r="I11" s="94">
        <v>185</v>
      </c>
      <c r="J11" s="94">
        <v>250</v>
      </c>
      <c r="K11" s="94">
        <v>211</v>
      </c>
      <c r="L11" s="94">
        <v>106</v>
      </c>
      <c r="M11" s="94">
        <v>105</v>
      </c>
      <c r="N11" s="94">
        <v>184</v>
      </c>
      <c r="O11" s="94">
        <v>96</v>
      </c>
      <c r="P11" s="94">
        <v>88</v>
      </c>
    </row>
    <row r="12" spans="1:16" ht="21" customHeight="1" x14ac:dyDescent="0.25">
      <c r="A12" s="17" t="s">
        <v>899</v>
      </c>
      <c r="B12" s="93">
        <v>881</v>
      </c>
      <c r="C12" s="93">
        <v>449</v>
      </c>
      <c r="D12" s="93">
        <v>432</v>
      </c>
      <c r="E12" s="93">
        <v>667</v>
      </c>
      <c r="F12" s="93">
        <v>315</v>
      </c>
      <c r="G12" s="93">
        <v>352</v>
      </c>
      <c r="H12" s="93">
        <v>97</v>
      </c>
      <c r="I12" s="93">
        <v>56</v>
      </c>
      <c r="J12" s="93">
        <v>41</v>
      </c>
      <c r="K12" s="93">
        <v>63</v>
      </c>
      <c r="L12" s="93">
        <v>37</v>
      </c>
      <c r="M12" s="93">
        <v>26</v>
      </c>
      <c r="N12" s="93">
        <v>54</v>
      </c>
      <c r="O12" s="93">
        <v>41</v>
      </c>
      <c r="P12" s="93">
        <v>13</v>
      </c>
    </row>
    <row r="13" spans="1:16" ht="21" customHeight="1" thickBot="1" x14ac:dyDescent="0.3">
      <c r="A13" s="88" t="s">
        <v>900</v>
      </c>
      <c r="B13" s="95">
        <v>9163</v>
      </c>
      <c r="C13" s="95">
        <v>3040</v>
      </c>
      <c r="D13" s="95">
        <v>6123</v>
      </c>
      <c r="E13" s="95">
        <v>7934</v>
      </c>
      <c r="F13" s="95">
        <v>2569</v>
      </c>
      <c r="G13" s="95">
        <v>5365</v>
      </c>
      <c r="H13" s="95">
        <v>845</v>
      </c>
      <c r="I13" s="95">
        <v>306</v>
      </c>
      <c r="J13" s="95">
        <v>539</v>
      </c>
      <c r="K13" s="95">
        <v>266</v>
      </c>
      <c r="L13" s="95">
        <v>111</v>
      </c>
      <c r="M13" s="95">
        <v>155</v>
      </c>
      <c r="N13" s="95">
        <v>118</v>
      </c>
      <c r="O13" s="95">
        <v>54</v>
      </c>
      <c r="P13" s="95">
        <v>64</v>
      </c>
    </row>
    <row r="14" spans="1:16" ht="6.95" customHeight="1" thickTop="1" x14ac:dyDescent="0.25"/>
    <row r="15" spans="1:16" x14ac:dyDescent="0.25">
      <c r="A15" s="13" t="s">
        <v>167</v>
      </c>
    </row>
    <row r="16" spans="1:16" ht="15.75" x14ac:dyDescent="0.25">
      <c r="A16" s="7" t="s">
        <v>333</v>
      </c>
    </row>
    <row r="17" spans="1:1" ht="6.95" customHeight="1" x14ac:dyDescent="0.25">
      <c r="A17" s="7"/>
    </row>
    <row r="18" spans="1:1" x14ac:dyDescent="0.25">
      <c r="A18" s="13" t="s">
        <v>191</v>
      </c>
    </row>
    <row r="19" spans="1:1" x14ac:dyDescent="0.25">
      <c r="A19" s="12" t="s">
        <v>1920</v>
      </c>
    </row>
    <row r="43" ht="12.75" customHeight="1" x14ac:dyDescent="0.25"/>
  </sheetData>
  <mergeCells count="8">
    <mergeCell ref="A6:A8"/>
    <mergeCell ref="B6:P6"/>
    <mergeCell ref="B7:D7"/>
    <mergeCell ref="O5:P5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rgb="FFFFC000"/>
    <pageSetUpPr fitToPage="1"/>
  </sheetPr>
  <dimension ref="A1:F16"/>
  <sheetViews>
    <sheetView workbookViewId="0"/>
  </sheetViews>
  <sheetFormatPr defaultColWidth="9.140625" defaultRowHeight="15" x14ac:dyDescent="0.25"/>
  <cols>
    <col min="1" max="1" width="21" style="14" customWidth="1"/>
    <col min="2" max="6" width="15.7109375" style="14" customWidth="1"/>
    <col min="7" max="16384" width="9.140625" style="14"/>
  </cols>
  <sheetData>
    <row r="1" spans="1:6" x14ac:dyDescent="0.25">
      <c r="A1" s="20" t="s">
        <v>196</v>
      </c>
      <c r="B1" s="70"/>
      <c r="C1" s="70"/>
      <c r="D1" s="70"/>
      <c r="E1" s="70"/>
      <c r="F1" s="70"/>
    </row>
    <row r="2" spans="1:6" ht="6.95" customHeight="1" x14ac:dyDescent="0.25">
      <c r="A2" s="20"/>
      <c r="B2" s="70"/>
      <c r="C2" s="70"/>
      <c r="D2" s="70"/>
      <c r="E2" s="70"/>
      <c r="F2" s="70"/>
    </row>
    <row r="3" spans="1:6" x14ac:dyDescent="0.25">
      <c r="A3" s="77" t="s">
        <v>904</v>
      </c>
      <c r="B3" s="70"/>
      <c r="C3" s="70"/>
      <c r="D3" s="70"/>
      <c r="E3" s="70"/>
      <c r="F3" s="70"/>
    </row>
    <row r="4" spans="1:6" ht="6.95" customHeight="1" x14ac:dyDescent="0.25">
      <c r="A4" s="33"/>
      <c r="B4" s="70"/>
      <c r="C4" s="70"/>
      <c r="D4" s="70"/>
      <c r="E4" s="70"/>
      <c r="F4" s="70"/>
    </row>
    <row r="5" spans="1:6" ht="15.75" thickBot="1" x14ac:dyDescent="0.3">
      <c r="A5" s="34">
        <v>2015</v>
      </c>
      <c r="B5" s="70"/>
      <c r="C5" s="70"/>
      <c r="D5" s="70"/>
      <c r="E5" s="256" t="s">
        <v>181</v>
      </c>
      <c r="F5" s="256"/>
    </row>
    <row r="6" spans="1:6" ht="20.100000000000001" customHeight="1" thickTop="1" thickBot="1" x14ac:dyDescent="0.3">
      <c r="A6" s="281" t="s">
        <v>202</v>
      </c>
      <c r="B6" s="317" t="s">
        <v>163</v>
      </c>
      <c r="C6" s="317"/>
      <c r="D6" s="317"/>
      <c r="E6" s="317"/>
      <c r="F6" s="317"/>
    </row>
    <row r="7" spans="1:6" ht="42" customHeight="1" thickTop="1" thickBot="1" x14ac:dyDescent="0.3">
      <c r="A7" s="271"/>
      <c r="B7" s="60" t="s">
        <v>22</v>
      </c>
      <c r="C7" s="60" t="s">
        <v>901</v>
      </c>
      <c r="D7" s="60" t="s">
        <v>902</v>
      </c>
      <c r="E7" s="60" t="s">
        <v>903</v>
      </c>
      <c r="F7" s="60" t="s">
        <v>203</v>
      </c>
    </row>
    <row r="8" spans="1:6" ht="21" customHeight="1" thickTop="1" x14ac:dyDescent="0.25">
      <c r="A8" s="22" t="s">
        <v>22</v>
      </c>
      <c r="B8" s="90">
        <v>18246</v>
      </c>
      <c r="C8" s="90">
        <v>161</v>
      </c>
      <c r="D8" s="90">
        <v>1370</v>
      </c>
      <c r="E8" s="90">
        <v>15591</v>
      </c>
      <c r="F8" s="90">
        <v>1124</v>
      </c>
    </row>
    <row r="9" spans="1:6" ht="21" customHeight="1" x14ac:dyDescent="0.25">
      <c r="A9" s="17" t="s">
        <v>897</v>
      </c>
      <c r="B9" s="93">
        <v>4947</v>
      </c>
      <c r="C9" s="93">
        <v>71</v>
      </c>
      <c r="D9" s="93">
        <v>624</v>
      </c>
      <c r="E9" s="93">
        <v>3901</v>
      </c>
      <c r="F9" s="93">
        <v>351</v>
      </c>
    </row>
    <row r="10" spans="1:6" ht="21" customHeight="1" x14ac:dyDescent="0.25">
      <c r="A10" s="87" t="s">
        <v>898</v>
      </c>
      <c r="B10" s="94">
        <v>3254</v>
      </c>
      <c r="C10" s="94">
        <v>62</v>
      </c>
      <c r="D10" s="94">
        <v>522</v>
      </c>
      <c r="E10" s="94">
        <v>2222</v>
      </c>
      <c r="F10" s="94">
        <v>448</v>
      </c>
    </row>
    <row r="11" spans="1:6" ht="21" customHeight="1" x14ac:dyDescent="0.25">
      <c r="A11" s="17" t="s">
        <v>899</v>
      </c>
      <c r="B11" s="93">
        <v>880</v>
      </c>
      <c r="C11" s="93">
        <v>18</v>
      </c>
      <c r="D11" s="93">
        <v>149</v>
      </c>
      <c r="E11" s="93">
        <v>590</v>
      </c>
      <c r="F11" s="93">
        <v>123</v>
      </c>
    </row>
    <row r="12" spans="1:6" ht="21" customHeight="1" thickBot="1" x14ac:dyDescent="0.3">
      <c r="A12" s="88" t="s">
        <v>900</v>
      </c>
      <c r="B12" s="95">
        <v>9165</v>
      </c>
      <c r="C12" s="95">
        <v>10</v>
      </c>
      <c r="D12" s="95">
        <v>75</v>
      </c>
      <c r="E12" s="95">
        <v>8878</v>
      </c>
      <c r="F12" s="95">
        <v>202</v>
      </c>
    </row>
    <row r="13" spans="1:6" ht="6.95" customHeight="1" thickTop="1" x14ac:dyDescent="0.25">
      <c r="B13" s="70"/>
      <c r="C13" s="70"/>
      <c r="D13" s="70"/>
      <c r="E13" s="70"/>
      <c r="F13" s="70"/>
    </row>
    <row r="14" spans="1:6" x14ac:dyDescent="0.25">
      <c r="A14" s="13" t="s">
        <v>191</v>
      </c>
      <c r="B14" s="70"/>
      <c r="C14" s="70"/>
      <c r="D14" s="70"/>
      <c r="E14" s="70"/>
      <c r="F14" s="70"/>
    </row>
    <row r="15" spans="1:6" x14ac:dyDescent="0.25">
      <c r="A15" s="12" t="s">
        <v>1920</v>
      </c>
      <c r="B15" s="70"/>
      <c r="C15" s="70"/>
      <c r="D15" s="70"/>
      <c r="E15" s="70"/>
      <c r="F15" s="70"/>
    </row>
    <row r="16" spans="1:6" x14ac:dyDescent="0.25">
      <c r="B16" s="70"/>
      <c r="C16" s="70"/>
      <c r="D16" s="70"/>
      <c r="E16" s="70"/>
      <c r="F16" s="70"/>
    </row>
  </sheetData>
  <mergeCells count="3">
    <mergeCell ref="A6:A7"/>
    <mergeCell ref="B6:F6"/>
    <mergeCell ref="E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rgb="FFFFC000"/>
    <pageSetUpPr fitToPage="1"/>
  </sheetPr>
  <dimension ref="A1:S20"/>
  <sheetViews>
    <sheetView workbookViewId="0">
      <selection activeCell="H17" sqref="H17"/>
    </sheetView>
  </sheetViews>
  <sheetFormatPr defaultColWidth="9.140625" defaultRowHeight="15" x14ac:dyDescent="0.25"/>
  <cols>
    <col min="1" max="1" width="43.85546875" style="14" customWidth="1"/>
    <col min="2" max="7" width="8.7109375" style="14" customWidth="1"/>
    <col min="8" max="16384" width="9.140625" style="14"/>
  </cols>
  <sheetData>
    <row r="1" spans="1:19" x14ac:dyDescent="0.25">
      <c r="A1" s="20" t="s">
        <v>195</v>
      </c>
    </row>
    <row r="2" spans="1:19" ht="6.95" customHeight="1" x14ac:dyDescent="0.25">
      <c r="A2" s="20"/>
    </row>
    <row r="3" spans="1:19" ht="17.25" x14ac:dyDescent="0.25">
      <c r="A3" s="77" t="s">
        <v>494</v>
      </c>
    </row>
    <row r="4" spans="1:19" ht="6.95" customHeight="1" x14ac:dyDescent="0.25">
      <c r="A4" s="33"/>
    </row>
    <row r="5" spans="1:19" ht="15.75" thickBot="1" x14ac:dyDescent="0.3">
      <c r="A5" s="34">
        <v>2015</v>
      </c>
      <c r="F5" s="256" t="s">
        <v>181</v>
      </c>
      <c r="G5" s="256"/>
    </row>
    <row r="6" spans="1:19" ht="20.100000000000001" customHeight="1" thickTop="1" thickBot="1" x14ac:dyDescent="0.3">
      <c r="A6" s="281" t="s">
        <v>166</v>
      </c>
      <c r="B6" s="348" t="s">
        <v>23</v>
      </c>
      <c r="C6" s="349"/>
      <c r="D6" s="349"/>
      <c r="E6" s="349"/>
      <c r="F6" s="349"/>
      <c r="G6" s="350"/>
    </row>
    <row r="7" spans="1:19" ht="20.100000000000001" customHeight="1" thickTop="1" thickBot="1" x14ac:dyDescent="0.3">
      <c r="A7" s="271"/>
      <c r="B7" s="64" t="s">
        <v>22</v>
      </c>
      <c r="C7" s="65" t="s">
        <v>0</v>
      </c>
      <c r="D7" s="65" t="s">
        <v>4</v>
      </c>
      <c r="E7" s="65" t="s">
        <v>1</v>
      </c>
      <c r="F7" s="65" t="s">
        <v>2</v>
      </c>
      <c r="G7" s="65" t="s">
        <v>1326</v>
      </c>
    </row>
    <row r="8" spans="1:19" ht="20.100000000000001" customHeight="1" thickTop="1" x14ac:dyDescent="0.25">
      <c r="A8" s="22" t="s">
        <v>22</v>
      </c>
      <c r="B8" s="90">
        <v>47335</v>
      </c>
      <c r="C8" s="90">
        <v>30441</v>
      </c>
      <c r="D8" s="90">
        <v>15937</v>
      </c>
      <c r="E8" s="90">
        <v>462</v>
      </c>
      <c r="F8" s="90">
        <v>411</v>
      </c>
      <c r="G8" s="90">
        <v>84</v>
      </c>
    </row>
    <row r="9" spans="1:19" ht="25.5" customHeight="1" x14ac:dyDescent="0.25">
      <c r="A9" s="79" t="s">
        <v>13</v>
      </c>
      <c r="B9" s="93">
        <v>2535</v>
      </c>
      <c r="C9" s="93">
        <v>1887</v>
      </c>
      <c r="D9" s="93">
        <v>622</v>
      </c>
      <c r="E9" s="93">
        <v>23</v>
      </c>
      <c r="F9" s="93">
        <v>2</v>
      </c>
      <c r="G9" s="93">
        <v>1</v>
      </c>
      <c r="S9" s="14">
        <v>2</v>
      </c>
    </row>
    <row r="10" spans="1:19" ht="25.5" customHeight="1" x14ac:dyDescent="0.25">
      <c r="A10" s="82" t="s">
        <v>14</v>
      </c>
      <c r="B10" s="94">
        <v>16147</v>
      </c>
      <c r="C10" s="94">
        <v>12923</v>
      </c>
      <c r="D10" s="94">
        <v>2833</v>
      </c>
      <c r="E10" s="94">
        <v>190</v>
      </c>
      <c r="F10" s="94">
        <v>188</v>
      </c>
      <c r="G10" s="94">
        <v>13</v>
      </c>
    </row>
    <row r="11" spans="1:19" ht="25.5" customHeight="1" x14ac:dyDescent="0.25">
      <c r="A11" s="8" t="s">
        <v>15</v>
      </c>
      <c r="B11" s="93">
        <v>2791</v>
      </c>
      <c r="C11" s="93">
        <v>1360</v>
      </c>
      <c r="D11" s="93">
        <v>1364</v>
      </c>
      <c r="E11" s="93">
        <v>35</v>
      </c>
      <c r="F11" s="93">
        <v>27</v>
      </c>
      <c r="G11" s="93">
        <v>5</v>
      </c>
    </row>
    <row r="12" spans="1:19" ht="25.5" customHeight="1" x14ac:dyDescent="0.25">
      <c r="A12" s="86" t="s">
        <v>164</v>
      </c>
      <c r="B12" s="94">
        <v>2141</v>
      </c>
      <c r="C12" s="94">
        <v>774</v>
      </c>
      <c r="D12" s="94">
        <v>1339</v>
      </c>
      <c r="E12" s="94">
        <v>13</v>
      </c>
      <c r="F12" s="94">
        <v>6</v>
      </c>
      <c r="G12" s="94">
        <v>9</v>
      </c>
    </row>
    <row r="13" spans="1:19" ht="25.5" customHeight="1" x14ac:dyDescent="0.25">
      <c r="A13" s="8" t="s">
        <v>165</v>
      </c>
      <c r="B13" s="93">
        <v>1372</v>
      </c>
      <c r="C13" s="93">
        <v>342</v>
      </c>
      <c r="D13" s="93">
        <v>996</v>
      </c>
      <c r="E13" s="93">
        <v>8</v>
      </c>
      <c r="F13" s="93">
        <v>16</v>
      </c>
      <c r="G13" s="93">
        <v>10</v>
      </c>
    </row>
    <row r="14" spans="1:19" ht="25.5" customHeight="1" thickBot="1" x14ac:dyDescent="0.3">
      <c r="A14" s="84" t="s">
        <v>161</v>
      </c>
      <c r="B14" s="95">
        <v>22349</v>
      </c>
      <c r="C14" s="95">
        <v>13155</v>
      </c>
      <c r="D14" s="95">
        <v>8783</v>
      </c>
      <c r="E14" s="95">
        <v>193</v>
      </c>
      <c r="F14" s="95">
        <v>172</v>
      </c>
      <c r="G14" s="95">
        <v>46</v>
      </c>
    </row>
    <row r="15" spans="1:19" ht="6.95" customHeight="1" thickTop="1" x14ac:dyDescent="0.25"/>
    <row r="16" spans="1:19" x14ac:dyDescent="0.25">
      <c r="A16" s="13" t="s">
        <v>167</v>
      </c>
    </row>
    <row r="17" spans="1:7" ht="28.5" customHeight="1" x14ac:dyDescent="0.25">
      <c r="A17" s="359" t="s">
        <v>1929</v>
      </c>
      <c r="B17" s="359"/>
      <c r="C17" s="359"/>
      <c r="D17" s="359"/>
      <c r="E17" s="359"/>
      <c r="F17" s="359"/>
      <c r="G17" s="359"/>
    </row>
    <row r="18" spans="1:7" ht="6.95" customHeight="1" x14ac:dyDescent="0.25">
      <c r="A18" s="7"/>
    </row>
    <row r="19" spans="1:7" x14ac:dyDescent="0.25">
      <c r="A19" s="13" t="s">
        <v>191</v>
      </c>
    </row>
    <row r="20" spans="1:7" x14ac:dyDescent="0.25">
      <c r="A20" s="12" t="s">
        <v>1920</v>
      </c>
    </row>
  </sheetData>
  <mergeCells count="4">
    <mergeCell ref="B6:G6"/>
    <mergeCell ref="A6:A7"/>
    <mergeCell ref="F5:G5"/>
    <mergeCell ref="A17:G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>
    <tabColor rgb="FFFFC000"/>
    <pageSetUpPr fitToPage="1"/>
  </sheetPr>
  <dimension ref="A1:J22"/>
  <sheetViews>
    <sheetView workbookViewId="0"/>
  </sheetViews>
  <sheetFormatPr defaultColWidth="9.140625" defaultRowHeight="15" x14ac:dyDescent="0.25"/>
  <cols>
    <col min="1" max="1" width="43.570312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194</v>
      </c>
    </row>
    <row r="2" spans="1:10" ht="6.95" customHeight="1" x14ac:dyDescent="0.25">
      <c r="A2" s="20"/>
    </row>
    <row r="3" spans="1:10" ht="17.25" x14ac:dyDescent="0.25">
      <c r="A3" s="77" t="s">
        <v>905</v>
      </c>
    </row>
    <row r="4" spans="1:10" ht="6.95" customHeight="1" x14ac:dyDescent="0.25"/>
    <row r="5" spans="1:10" ht="15.75" thickBot="1" x14ac:dyDescent="0.3">
      <c r="A5" s="34">
        <v>2015</v>
      </c>
      <c r="I5" s="256" t="s">
        <v>181</v>
      </c>
      <c r="J5" s="256"/>
    </row>
    <row r="6" spans="1:10" ht="16.5" thickTop="1" thickBot="1" x14ac:dyDescent="0.3">
      <c r="A6" s="281" t="s">
        <v>166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6.5" thickTop="1" thickBot="1" x14ac:dyDescent="0.3">
      <c r="A8" s="271"/>
      <c r="B8" s="65" t="s">
        <v>8</v>
      </c>
      <c r="C8" s="65" t="s">
        <v>9</v>
      </c>
      <c r="D8" s="65" t="s">
        <v>10</v>
      </c>
      <c r="E8" s="65" t="s">
        <v>8</v>
      </c>
      <c r="F8" s="65" t="s">
        <v>9</v>
      </c>
      <c r="G8" s="65" t="s">
        <v>10</v>
      </c>
      <c r="H8" s="65" t="s">
        <v>8</v>
      </c>
      <c r="I8" s="65" t="s">
        <v>9</v>
      </c>
      <c r="J8" s="65" t="s">
        <v>10</v>
      </c>
    </row>
    <row r="9" spans="1:10" ht="25.5" customHeight="1" thickTop="1" x14ac:dyDescent="0.25">
      <c r="A9" s="22" t="s">
        <v>22</v>
      </c>
      <c r="B9" s="90">
        <v>47320</v>
      </c>
      <c r="C9" s="90">
        <v>21331</v>
      </c>
      <c r="D9" s="90">
        <v>25989</v>
      </c>
      <c r="E9" s="90">
        <v>30435</v>
      </c>
      <c r="F9" s="90">
        <v>12406</v>
      </c>
      <c r="G9" s="90">
        <v>18029</v>
      </c>
      <c r="H9" s="90">
        <v>16885</v>
      </c>
      <c r="I9" s="90">
        <v>8925</v>
      </c>
      <c r="J9" s="90">
        <v>7960</v>
      </c>
    </row>
    <row r="10" spans="1:10" ht="25.5" customHeight="1" x14ac:dyDescent="0.25">
      <c r="A10" s="66" t="s">
        <v>13</v>
      </c>
      <c r="B10" s="93">
        <v>2535</v>
      </c>
      <c r="C10" s="93">
        <v>1212</v>
      </c>
      <c r="D10" s="93">
        <v>1323</v>
      </c>
      <c r="E10" s="93">
        <v>1887</v>
      </c>
      <c r="F10" s="93">
        <v>890</v>
      </c>
      <c r="G10" s="93">
        <v>997</v>
      </c>
      <c r="H10" s="93">
        <v>648</v>
      </c>
      <c r="I10" s="93">
        <v>322</v>
      </c>
      <c r="J10" s="93">
        <v>326</v>
      </c>
    </row>
    <row r="11" spans="1:10" ht="25.5" customHeight="1" x14ac:dyDescent="0.25">
      <c r="A11" s="82" t="s">
        <v>14</v>
      </c>
      <c r="B11" s="94">
        <v>16140</v>
      </c>
      <c r="C11" s="94">
        <v>6416</v>
      </c>
      <c r="D11" s="94">
        <v>9724</v>
      </c>
      <c r="E11" s="94">
        <v>12919</v>
      </c>
      <c r="F11" s="94">
        <v>4848</v>
      </c>
      <c r="G11" s="94">
        <v>8071</v>
      </c>
      <c r="H11" s="94">
        <v>3221</v>
      </c>
      <c r="I11" s="94">
        <v>1568</v>
      </c>
      <c r="J11" s="94">
        <v>1653</v>
      </c>
    </row>
    <row r="12" spans="1:10" ht="25.5" customHeight="1" x14ac:dyDescent="0.25">
      <c r="A12" s="8" t="s">
        <v>15</v>
      </c>
      <c r="B12" s="93">
        <v>2790</v>
      </c>
      <c r="C12" s="93">
        <v>1645</v>
      </c>
      <c r="D12" s="93">
        <v>1145</v>
      </c>
      <c r="E12" s="93">
        <v>1360</v>
      </c>
      <c r="F12" s="93">
        <v>755</v>
      </c>
      <c r="G12" s="93">
        <v>605</v>
      </c>
      <c r="H12" s="93">
        <v>1430</v>
      </c>
      <c r="I12" s="93">
        <v>890</v>
      </c>
      <c r="J12" s="93">
        <v>540</v>
      </c>
    </row>
    <row r="13" spans="1:10" ht="25.5" customHeight="1" x14ac:dyDescent="0.25">
      <c r="A13" s="86" t="s">
        <v>164</v>
      </c>
      <c r="B13" s="94">
        <v>2141</v>
      </c>
      <c r="C13" s="94">
        <v>809</v>
      </c>
      <c r="D13" s="94">
        <v>1332</v>
      </c>
      <c r="E13" s="94">
        <v>774</v>
      </c>
      <c r="F13" s="94">
        <v>254</v>
      </c>
      <c r="G13" s="94">
        <v>520</v>
      </c>
      <c r="H13" s="94">
        <v>1367</v>
      </c>
      <c r="I13" s="94">
        <v>555</v>
      </c>
      <c r="J13" s="94">
        <v>812</v>
      </c>
    </row>
    <row r="14" spans="1:10" ht="25.5" customHeight="1" x14ac:dyDescent="0.25">
      <c r="A14" s="8" t="s">
        <v>165</v>
      </c>
      <c r="B14" s="93">
        <v>1372</v>
      </c>
      <c r="C14" s="93">
        <v>892</v>
      </c>
      <c r="D14" s="93">
        <v>480</v>
      </c>
      <c r="E14" s="93">
        <v>342</v>
      </c>
      <c r="F14" s="93">
        <v>237</v>
      </c>
      <c r="G14" s="93">
        <v>105</v>
      </c>
      <c r="H14" s="93">
        <v>1030</v>
      </c>
      <c r="I14" s="93">
        <v>655</v>
      </c>
      <c r="J14" s="93">
        <v>375</v>
      </c>
    </row>
    <row r="15" spans="1:10" ht="25.5" customHeight="1" thickBot="1" x14ac:dyDescent="0.3">
      <c r="A15" s="84" t="s">
        <v>161</v>
      </c>
      <c r="B15" s="95">
        <v>22342</v>
      </c>
      <c r="C15" s="95">
        <v>10357</v>
      </c>
      <c r="D15" s="95">
        <v>11985</v>
      </c>
      <c r="E15" s="95">
        <v>13153</v>
      </c>
      <c r="F15" s="95">
        <v>5422</v>
      </c>
      <c r="G15" s="95">
        <v>7731</v>
      </c>
      <c r="H15" s="95">
        <v>9189</v>
      </c>
      <c r="I15" s="95">
        <v>4935</v>
      </c>
      <c r="J15" s="95">
        <v>4254</v>
      </c>
    </row>
    <row r="16" spans="1:10" ht="6.95" customHeight="1" thickTop="1" x14ac:dyDescent="0.25"/>
    <row r="17" spans="1:2" x14ac:dyDescent="0.25">
      <c r="A17" s="13" t="s">
        <v>11</v>
      </c>
    </row>
    <row r="18" spans="1:2" ht="15.75" x14ac:dyDescent="0.25">
      <c r="A18" s="7" t="s">
        <v>328</v>
      </c>
    </row>
    <row r="19" spans="1:2" ht="15.75" x14ac:dyDescent="0.25">
      <c r="A19" s="7" t="s">
        <v>363</v>
      </c>
      <c r="B19" s="7"/>
    </row>
    <row r="20" spans="1:2" ht="6.95" customHeight="1" x14ac:dyDescent="0.25">
      <c r="A20" s="7"/>
    </row>
    <row r="21" spans="1:2" x14ac:dyDescent="0.25">
      <c r="A21" s="13" t="s">
        <v>191</v>
      </c>
    </row>
    <row r="22" spans="1:2" x14ac:dyDescent="0.25">
      <c r="A22" s="12" t="s">
        <v>1920</v>
      </c>
    </row>
  </sheetData>
  <mergeCells count="6">
    <mergeCell ref="A6:A8"/>
    <mergeCell ref="I5:J5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>
    <tabColor rgb="FFFFC000"/>
    <pageSetUpPr fitToPage="1"/>
  </sheetPr>
  <dimension ref="A1:J21"/>
  <sheetViews>
    <sheetView workbookViewId="0"/>
  </sheetViews>
  <sheetFormatPr defaultColWidth="9.140625" defaultRowHeight="15" x14ac:dyDescent="0.25"/>
  <cols>
    <col min="1" max="1" width="43.7109375" style="14" customWidth="1"/>
    <col min="2" max="10" width="8.7109375" style="14" customWidth="1"/>
    <col min="11" max="16384" width="9.140625" style="14"/>
  </cols>
  <sheetData>
    <row r="1" spans="1:10" x14ac:dyDescent="0.25">
      <c r="A1" s="20" t="s">
        <v>486</v>
      </c>
    </row>
    <row r="2" spans="1:10" ht="6.95" customHeight="1" x14ac:dyDescent="0.25">
      <c r="A2" s="20"/>
    </row>
    <row r="3" spans="1:10" ht="17.25" x14ac:dyDescent="0.25">
      <c r="A3" s="77" t="s">
        <v>906</v>
      </c>
    </row>
    <row r="4" spans="1:10" ht="6.95" customHeight="1" x14ac:dyDescent="0.25">
      <c r="A4" s="33"/>
    </row>
    <row r="5" spans="1:10" ht="15.75" thickBot="1" x14ac:dyDescent="0.3">
      <c r="A5" s="34">
        <v>2015</v>
      </c>
      <c r="I5" s="256" t="s">
        <v>181</v>
      </c>
      <c r="J5" s="256"/>
    </row>
    <row r="6" spans="1:10" ht="16.5" thickTop="1" thickBot="1" x14ac:dyDescent="0.3">
      <c r="A6" s="281" t="s">
        <v>166</v>
      </c>
      <c r="B6" s="257" t="s">
        <v>25</v>
      </c>
      <c r="C6" s="258"/>
      <c r="D6" s="258"/>
      <c r="E6" s="258"/>
      <c r="F6" s="258"/>
      <c r="G6" s="258"/>
      <c r="H6" s="258"/>
      <c r="I6" s="258"/>
      <c r="J6" s="258"/>
    </row>
    <row r="7" spans="1:10" ht="16.5" thickTop="1" thickBot="1" x14ac:dyDescent="0.3">
      <c r="A7" s="270"/>
      <c r="B7" s="259" t="s">
        <v>22</v>
      </c>
      <c r="C7" s="260"/>
      <c r="D7" s="261"/>
      <c r="E7" s="259" t="s">
        <v>0</v>
      </c>
      <c r="F7" s="260"/>
      <c r="G7" s="261"/>
      <c r="H7" s="259" t="s">
        <v>12</v>
      </c>
      <c r="I7" s="260"/>
      <c r="J7" s="261"/>
    </row>
    <row r="8" spans="1:10" ht="16.5" thickTop="1" thickBot="1" x14ac:dyDescent="0.3">
      <c r="A8" s="271"/>
      <c r="B8" s="65" t="s">
        <v>22</v>
      </c>
      <c r="C8" s="65" t="s">
        <v>81</v>
      </c>
      <c r="D8" s="65" t="s">
        <v>82</v>
      </c>
      <c r="E8" s="65" t="s">
        <v>22</v>
      </c>
      <c r="F8" s="65" t="s">
        <v>81</v>
      </c>
      <c r="G8" s="65" t="s">
        <v>82</v>
      </c>
      <c r="H8" s="65" t="s">
        <v>22</v>
      </c>
      <c r="I8" s="65" t="s">
        <v>81</v>
      </c>
      <c r="J8" s="65" t="s">
        <v>82</v>
      </c>
    </row>
    <row r="9" spans="1:10" ht="25.5" customHeight="1" thickTop="1" x14ac:dyDescent="0.25">
      <c r="A9" s="22" t="s">
        <v>22</v>
      </c>
      <c r="B9" s="90">
        <v>47335</v>
      </c>
      <c r="C9" s="90">
        <v>12409</v>
      </c>
      <c r="D9" s="90">
        <v>34926</v>
      </c>
      <c r="E9" s="90">
        <v>30441</v>
      </c>
      <c r="F9" s="90">
        <v>4335</v>
      </c>
      <c r="G9" s="90">
        <v>26106</v>
      </c>
      <c r="H9" s="90">
        <v>16894</v>
      </c>
      <c r="I9" s="90">
        <v>8074</v>
      </c>
      <c r="J9" s="90">
        <v>8820</v>
      </c>
    </row>
    <row r="10" spans="1:10" ht="25.5" customHeight="1" x14ac:dyDescent="0.25">
      <c r="A10" s="66" t="s">
        <v>13</v>
      </c>
      <c r="B10" s="93">
        <v>2535</v>
      </c>
      <c r="C10" s="93">
        <v>687</v>
      </c>
      <c r="D10" s="93">
        <v>1848</v>
      </c>
      <c r="E10" s="93">
        <v>1887</v>
      </c>
      <c r="F10" s="93">
        <v>379</v>
      </c>
      <c r="G10" s="93">
        <v>1508</v>
      </c>
      <c r="H10" s="93">
        <v>648</v>
      </c>
      <c r="I10" s="93">
        <v>308</v>
      </c>
      <c r="J10" s="93">
        <v>340</v>
      </c>
    </row>
    <row r="11" spans="1:10" ht="25.5" customHeight="1" x14ac:dyDescent="0.25">
      <c r="A11" s="82" t="s">
        <v>14</v>
      </c>
      <c r="B11" s="94">
        <v>16147</v>
      </c>
      <c r="C11" s="94">
        <v>3816</v>
      </c>
      <c r="D11" s="94">
        <v>12331</v>
      </c>
      <c r="E11" s="94">
        <v>12923</v>
      </c>
      <c r="F11" s="94">
        <v>2112</v>
      </c>
      <c r="G11" s="94">
        <v>10811</v>
      </c>
      <c r="H11" s="94">
        <v>3224</v>
      </c>
      <c r="I11" s="94">
        <v>1704</v>
      </c>
      <c r="J11" s="94">
        <v>1520</v>
      </c>
    </row>
    <row r="12" spans="1:10" ht="25.5" customHeight="1" x14ac:dyDescent="0.25">
      <c r="A12" s="8" t="s">
        <v>15</v>
      </c>
      <c r="B12" s="93">
        <v>2791</v>
      </c>
      <c r="C12" s="93">
        <v>834</v>
      </c>
      <c r="D12" s="93">
        <v>1957</v>
      </c>
      <c r="E12" s="93">
        <v>1360</v>
      </c>
      <c r="F12" s="93">
        <v>146</v>
      </c>
      <c r="G12" s="93">
        <v>1214</v>
      </c>
      <c r="H12" s="93">
        <v>1431</v>
      </c>
      <c r="I12" s="93">
        <v>688</v>
      </c>
      <c r="J12" s="93">
        <v>743</v>
      </c>
    </row>
    <row r="13" spans="1:10" ht="25.5" customHeight="1" x14ac:dyDescent="0.25">
      <c r="A13" s="86" t="s">
        <v>164</v>
      </c>
      <c r="B13" s="94">
        <v>2141</v>
      </c>
      <c r="C13" s="94">
        <v>714</v>
      </c>
      <c r="D13" s="94">
        <v>1427</v>
      </c>
      <c r="E13" s="94">
        <v>774</v>
      </c>
      <c r="F13" s="94">
        <v>68</v>
      </c>
      <c r="G13" s="94">
        <v>706</v>
      </c>
      <c r="H13" s="94">
        <v>1367</v>
      </c>
      <c r="I13" s="94">
        <v>646</v>
      </c>
      <c r="J13" s="94">
        <v>721</v>
      </c>
    </row>
    <row r="14" spans="1:10" ht="25.5" customHeight="1" x14ac:dyDescent="0.25">
      <c r="A14" s="8" t="s">
        <v>165</v>
      </c>
      <c r="B14" s="93">
        <v>1372</v>
      </c>
      <c r="C14" s="93">
        <v>481</v>
      </c>
      <c r="D14" s="93">
        <v>891</v>
      </c>
      <c r="E14" s="93">
        <v>342</v>
      </c>
      <c r="F14" s="93">
        <v>28</v>
      </c>
      <c r="G14" s="93">
        <v>314</v>
      </c>
      <c r="H14" s="93">
        <v>1030</v>
      </c>
      <c r="I14" s="93">
        <v>453</v>
      </c>
      <c r="J14" s="93">
        <v>577</v>
      </c>
    </row>
    <row r="15" spans="1:10" ht="25.5" customHeight="1" thickBot="1" x14ac:dyDescent="0.3">
      <c r="A15" s="84" t="s">
        <v>161</v>
      </c>
      <c r="B15" s="95">
        <v>22349</v>
      </c>
      <c r="C15" s="95">
        <v>5877</v>
      </c>
      <c r="D15" s="95">
        <v>16472</v>
      </c>
      <c r="E15" s="95">
        <v>13155</v>
      </c>
      <c r="F15" s="95">
        <v>1602</v>
      </c>
      <c r="G15" s="95">
        <v>11553</v>
      </c>
      <c r="H15" s="95">
        <v>9194</v>
      </c>
      <c r="I15" s="95">
        <v>4275</v>
      </c>
      <c r="J15" s="95">
        <v>4919</v>
      </c>
    </row>
    <row r="16" spans="1:10" ht="6.95" customHeight="1" thickTop="1" x14ac:dyDescent="0.25"/>
    <row r="17" spans="1:1" x14ac:dyDescent="0.25">
      <c r="A17" s="13" t="s">
        <v>167</v>
      </c>
    </row>
    <row r="18" spans="1:1" ht="15.75" x14ac:dyDescent="0.25">
      <c r="A18" s="7" t="s">
        <v>349</v>
      </c>
    </row>
    <row r="19" spans="1:1" ht="6.95" customHeight="1" x14ac:dyDescent="0.25">
      <c r="A19" s="7"/>
    </row>
    <row r="20" spans="1:1" x14ac:dyDescent="0.25">
      <c r="A20" s="13" t="s">
        <v>191</v>
      </c>
    </row>
    <row r="21" spans="1:1" x14ac:dyDescent="0.25">
      <c r="A21" s="12" t="s">
        <v>1920</v>
      </c>
    </row>
  </sheetData>
  <mergeCells count="6">
    <mergeCell ref="A6:A8"/>
    <mergeCell ref="I5:J5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tabColor rgb="FFFFC000"/>
    <pageSetUpPr fitToPage="1"/>
  </sheetPr>
  <dimension ref="A1:P21"/>
  <sheetViews>
    <sheetView workbookViewId="0"/>
  </sheetViews>
  <sheetFormatPr defaultColWidth="9.140625" defaultRowHeight="15" x14ac:dyDescent="0.25"/>
  <cols>
    <col min="1" max="1" width="43.42578125" style="14" customWidth="1"/>
    <col min="2" max="4" width="7.85546875" style="14" customWidth="1"/>
    <col min="5" max="13" width="8.7109375" style="14" customWidth="1"/>
    <col min="14" max="16" width="7.7109375" style="14" customWidth="1"/>
    <col min="17" max="16384" width="9.140625" style="14"/>
  </cols>
  <sheetData>
    <row r="1" spans="1:16" x14ac:dyDescent="0.25">
      <c r="A1" s="20" t="s">
        <v>190</v>
      </c>
    </row>
    <row r="2" spans="1:16" ht="6.95" customHeight="1" x14ac:dyDescent="0.25">
      <c r="A2" s="77"/>
    </row>
    <row r="3" spans="1:16" ht="17.25" x14ac:dyDescent="0.25">
      <c r="A3" s="77" t="s">
        <v>907</v>
      </c>
    </row>
    <row r="4" spans="1:16" ht="6.95" customHeight="1" x14ac:dyDescent="0.25">
      <c r="A4" s="33"/>
    </row>
    <row r="5" spans="1:16" ht="15.75" thickBot="1" x14ac:dyDescent="0.3">
      <c r="A5" s="34">
        <v>2015</v>
      </c>
      <c r="O5" s="256" t="s">
        <v>181</v>
      </c>
      <c r="P5" s="256"/>
    </row>
    <row r="6" spans="1:16" ht="24.75" customHeight="1" thickTop="1" thickBot="1" x14ac:dyDescent="0.3">
      <c r="A6" s="281" t="s">
        <v>166</v>
      </c>
      <c r="B6" s="317" t="s">
        <v>163</v>
      </c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16" ht="27.75" customHeight="1" thickTop="1" thickBot="1" x14ac:dyDescent="0.3">
      <c r="A7" s="270"/>
      <c r="B7" s="317" t="s">
        <v>22</v>
      </c>
      <c r="C7" s="317"/>
      <c r="D7" s="317"/>
      <c r="E7" s="317" t="s">
        <v>901</v>
      </c>
      <c r="F7" s="317"/>
      <c r="G7" s="317"/>
      <c r="H7" s="317" t="s">
        <v>902</v>
      </c>
      <c r="I7" s="317"/>
      <c r="J7" s="317"/>
      <c r="K7" s="317" t="s">
        <v>903</v>
      </c>
      <c r="L7" s="317"/>
      <c r="M7" s="317"/>
      <c r="N7" s="317" t="s">
        <v>203</v>
      </c>
      <c r="O7" s="317"/>
      <c r="P7" s="317"/>
    </row>
    <row r="8" spans="1:16" ht="20.100000000000001" customHeight="1" thickTop="1" thickBot="1" x14ac:dyDescent="0.3">
      <c r="A8" s="271"/>
      <c r="B8" s="65" t="s">
        <v>8</v>
      </c>
      <c r="C8" s="65" t="s">
        <v>9</v>
      </c>
      <c r="D8" s="65" t="s">
        <v>10</v>
      </c>
      <c r="E8" s="65" t="s">
        <v>8</v>
      </c>
      <c r="F8" s="65" t="s">
        <v>9</v>
      </c>
      <c r="G8" s="65" t="s">
        <v>10</v>
      </c>
      <c r="H8" s="65" t="s">
        <v>8</v>
      </c>
      <c r="I8" s="65" t="s">
        <v>9</v>
      </c>
      <c r="J8" s="65" t="s">
        <v>10</v>
      </c>
      <c r="K8" s="65" t="s">
        <v>8</v>
      </c>
      <c r="L8" s="65" t="s">
        <v>9</v>
      </c>
      <c r="M8" s="65" t="s">
        <v>10</v>
      </c>
      <c r="N8" s="65" t="s">
        <v>8</v>
      </c>
      <c r="O8" s="65" t="s">
        <v>9</v>
      </c>
      <c r="P8" s="65" t="s">
        <v>10</v>
      </c>
    </row>
    <row r="9" spans="1:16" ht="20.100000000000001" customHeight="1" thickTop="1" x14ac:dyDescent="0.25">
      <c r="A9" s="22" t="s">
        <v>22</v>
      </c>
      <c r="B9" s="90">
        <v>47365</v>
      </c>
      <c r="C9" s="90">
        <v>21365</v>
      </c>
      <c r="D9" s="90">
        <v>26000</v>
      </c>
      <c r="E9" s="90">
        <v>547</v>
      </c>
      <c r="F9" s="90">
        <v>365</v>
      </c>
      <c r="G9" s="90">
        <v>182</v>
      </c>
      <c r="H9" s="90">
        <v>8183</v>
      </c>
      <c r="I9" s="90">
        <v>4381</v>
      </c>
      <c r="J9" s="90">
        <v>3802</v>
      </c>
      <c r="K9" s="90">
        <v>32825</v>
      </c>
      <c r="L9" s="90">
        <v>13291</v>
      </c>
      <c r="M9" s="90">
        <v>19534</v>
      </c>
      <c r="N9" s="90">
        <v>5810</v>
      </c>
      <c r="O9" s="90">
        <v>3328</v>
      </c>
      <c r="P9" s="90">
        <v>2482</v>
      </c>
    </row>
    <row r="10" spans="1:16" ht="26.25" customHeight="1" x14ac:dyDescent="0.25">
      <c r="A10" s="66" t="s">
        <v>13</v>
      </c>
      <c r="B10" s="93">
        <v>2537</v>
      </c>
      <c r="C10" s="93">
        <v>1214</v>
      </c>
      <c r="D10" s="93">
        <v>1323</v>
      </c>
      <c r="E10" s="93">
        <v>20</v>
      </c>
      <c r="F10" s="93">
        <v>17</v>
      </c>
      <c r="G10" s="93">
        <v>3</v>
      </c>
      <c r="H10" s="93">
        <v>212</v>
      </c>
      <c r="I10" s="93">
        <v>115</v>
      </c>
      <c r="J10" s="93">
        <v>97</v>
      </c>
      <c r="K10" s="93">
        <v>2158</v>
      </c>
      <c r="L10" s="93">
        <v>992</v>
      </c>
      <c r="M10" s="93">
        <v>1166</v>
      </c>
      <c r="N10" s="93">
        <v>147</v>
      </c>
      <c r="O10" s="93">
        <v>90</v>
      </c>
      <c r="P10" s="93">
        <v>57</v>
      </c>
    </row>
    <row r="11" spans="1:16" ht="26.25" customHeight="1" x14ac:dyDescent="0.25">
      <c r="A11" s="86" t="s">
        <v>14</v>
      </c>
      <c r="B11" s="94">
        <v>16148</v>
      </c>
      <c r="C11" s="94">
        <v>6421</v>
      </c>
      <c r="D11" s="94">
        <v>9727</v>
      </c>
      <c r="E11" s="94">
        <v>50</v>
      </c>
      <c r="F11" s="94">
        <v>35</v>
      </c>
      <c r="G11" s="94">
        <v>15</v>
      </c>
      <c r="H11" s="94">
        <v>684</v>
      </c>
      <c r="I11" s="94">
        <v>386</v>
      </c>
      <c r="J11" s="94">
        <v>298</v>
      </c>
      <c r="K11" s="94">
        <v>14624</v>
      </c>
      <c r="L11" s="94">
        <v>5553</v>
      </c>
      <c r="M11" s="94">
        <v>9071</v>
      </c>
      <c r="N11" s="94">
        <v>790</v>
      </c>
      <c r="O11" s="94">
        <v>447</v>
      </c>
      <c r="P11" s="94">
        <v>343</v>
      </c>
    </row>
    <row r="12" spans="1:16" ht="26.25" customHeight="1" x14ac:dyDescent="0.25">
      <c r="A12" s="8" t="s">
        <v>15</v>
      </c>
      <c r="B12" s="93">
        <v>2794</v>
      </c>
      <c r="C12" s="93">
        <v>1649</v>
      </c>
      <c r="D12" s="93">
        <v>1145</v>
      </c>
      <c r="E12" s="93">
        <v>42</v>
      </c>
      <c r="F12" s="93">
        <v>32</v>
      </c>
      <c r="G12" s="93">
        <v>10</v>
      </c>
      <c r="H12" s="93">
        <v>759</v>
      </c>
      <c r="I12" s="93">
        <v>510</v>
      </c>
      <c r="J12" s="93">
        <v>249</v>
      </c>
      <c r="K12" s="93">
        <v>1587</v>
      </c>
      <c r="L12" s="93">
        <v>822</v>
      </c>
      <c r="M12" s="93">
        <v>765</v>
      </c>
      <c r="N12" s="93">
        <v>406</v>
      </c>
      <c r="O12" s="93">
        <v>285</v>
      </c>
      <c r="P12" s="93">
        <v>121</v>
      </c>
    </row>
    <row r="13" spans="1:16" ht="26.25" customHeight="1" x14ac:dyDescent="0.25">
      <c r="A13" s="86" t="s">
        <v>164</v>
      </c>
      <c r="B13" s="94">
        <v>2141</v>
      </c>
      <c r="C13" s="94">
        <v>809</v>
      </c>
      <c r="D13" s="94">
        <v>1332</v>
      </c>
      <c r="E13" s="94">
        <v>42</v>
      </c>
      <c r="F13" s="94">
        <v>23</v>
      </c>
      <c r="G13" s="94">
        <v>19</v>
      </c>
      <c r="H13" s="94">
        <v>910</v>
      </c>
      <c r="I13" s="94">
        <v>384</v>
      </c>
      <c r="J13" s="94">
        <v>526</v>
      </c>
      <c r="K13" s="94">
        <v>849</v>
      </c>
      <c r="L13" s="94">
        <v>244</v>
      </c>
      <c r="M13" s="94">
        <v>605</v>
      </c>
      <c r="N13" s="94">
        <v>340</v>
      </c>
      <c r="O13" s="94">
        <v>158</v>
      </c>
      <c r="P13" s="94">
        <v>182</v>
      </c>
    </row>
    <row r="14" spans="1:16" ht="26.25" customHeight="1" x14ac:dyDescent="0.25">
      <c r="A14" s="8" t="s">
        <v>165</v>
      </c>
      <c r="B14" s="93">
        <v>1374</v>
      </c>
      <c r="C14" s="93">
        <v>894</v>
      </c>
      <c r="D14" s="93">
        <v>480</v>
      </c>
      <c r="E14" s="93">
        <v>54</v>
      </c>
      <c r="F14" s="93">
        <v>37</v>
      </c>
      <c r="G14" s="93">
        <v>17</v>
      </c>
      <c r="H14" s="93">
        <v>757</v>
      </c>
      <c r="I14" s="93">
        <v>478</v>
      </c>
      <c r="J14" s="93">
        <v>279</v>
      </c>
      <c r="K14" s="93">
        <v>330</v>
      </c>
      <c r="L14" s="93">
        <v>209</v>
      </c>
      <c r="M14" s="93">
        <v>121</v>
      </c>
      <c r="N14" s="93">
        <v>233</v>
      </c>
      <c r="O14" s="93">
        <v>170</v>
      </c>
      <c r="P14" s="93">
        <v>63</v>
      </c>
    </row>
    <row r="15" spans="1:16" ht="26.25" customHeight="1" thickBot="1" x14ac:dyDescent="0.3">
      <c r="A15" s="84" t="s">
        <v>161</v>
      </c>
      <c r="B15" s="95">
        <v>22371</v>
      </c>
      <c r="C15" s="95">
        <v>10378</v>
      </c>
      <c r="D15" s="95">
        <v>11993</v>
      </c>
      <c r="E15" s="95">
        <v>339</v>
      </c>
      <c r="F15" s="95">
        <v>221</v>
      </c>
      <c r="G15" s="95">
        <v>118</v>
      </c>
      <c r="H15" s="95">
        <v>4861</v>
      </c>
      <c r="I15" s="95">
        <v>2508</v>
      </c>
      <c r="J15" s="95">
        <v>2353</v>
      </c>
      <c r="K15" s="95">
        <v>13277</v>
      </c>
      <c r="L15" s="95">
        <v>5471</v>
      </c>
      <c r="M15" s="95">
        <v>7806</v>
      </c>
      <c r="N15" s="95">
        <v>3894</v>
      </c>
      <c r="O15" s="95">
        <v>2178</v>
      </c>
      <c r="P15" s="95">
        <v>1716</v>
      </c>
    </row>
    <row r="16" spans="1:16" ht="6.95" customHeight="1" thickTop="1" x14ac:dyDescent="0.25"/>
    <row r="17" spans="1:1" x14ac:dyDescent="0.25">
      <c r="A17" s="13" t="s">
        <v>167</v>
      </c>
    </row>
    <row r="18" spans="1:1" ht="15.75" x14ac:dyDescent="0.25">
      <c r="A18" s="7" t="s">
        <v>333</v>
      </c>
    </row>
    <row r="19" spans="1:1" ht="6.95" customHeight="1" x14ac:dyDescent="0.25">
      <c r="A19" s="7"/>
    </row>
    <row r="20" spans="1:1" x14ac:dyDescent="0.25">
      <c r="A20" s="13" t="s">
        <v>191</v>
      </c>
    </row>
    <row r="21" spans="1:1" x14ac:dyDescent="0.25">
      <c r="A21" s="12" t="s">
        <v>1920</v>
      </c>
    </row>
  </sheetData>
  <mergeCells count="8">
    <mergeCell ref="O5:P5"/>
    <mergeCell ref="A6:A8"/>
    <mergeCell ref="B6:P6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>
    <tabColor rgb="FFFFC000"/>
    <pageSetUpPr fitToPage="1"/>
  </sheetPr>
  <dimension ref="A1:P22"/>
  <sheetViews>
    <sheetView workbookViewId="0"/>
  </sheetViews>
  <sheetFormatPr defaultColWidth="9.140625" defaultRowHeight="15" x14ac:dyDescent="0.25"/>
  <cols>
    <col min="1" max="1" width="43.28515625" style="14" customWidth="1"/>
    <col min="2" max="16" width="8.7109375" style="14" customWidth="1"/>
    <col min="17" max="16384" width="9.140625" style="14"/>
  </cols>
  <sheetData>
    <row r="1" spans="1:16" x14ac:dyDescent="0.25">
      <c r="A1" s="20" t="s">
        <v>487</v>
      </c>
    </row>
    <row r="2" spans="1:16" ht="6.95" customHeight="1" x14ac:dyDescent="0.25">
      <c r="A2" s="77"/>
    </row>
    <row r="3" spans="1:16" ht="17.25" x14ac:dyDescent="0.25">
      <c r="A3" s="77" t="s">
        <v>908</v>
      </c>
    </row>
    <row r="4" spans="1:16" ht="6.95" customHeight="1" x14ac:dyDescent="0.25">
      <c r="A4" s="33"/>
    </row>
    <row r="5" spans="1:16" ht="15.75" thickBot="1" x14ac:dyDescent="0.3">
      <c r="A5" s="34">
        <v>2015</v>
      </c>
      <c r="O5" s="256" t="s">
        <v>181</v>
      </c>
      <c r="P5" s="256"/>
    </row>
    <row r="6" spans="1:16" ht="25.5" customHeight="1" thickTop="1" thickBot="1" x14ac:dyDescent="0.3">
      <c r="A6" s="281" t="s">
        <v>166</v>
      </c>
      <c r="B6" s="257" t="s">
        <v>112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</row>
    <row r="7" spans="1:16" ht="25.5" customHeight="1" thickTop="1" thickBot="1" x14ac:dyDescent="0.3">
      <c r="A7" s="270"/>
      <c r="B7" s="310" t="s">
        <v>22</v>
      </c>
      <c r="C7" s="310"/>
      <c r="D7" s="310"/>
      <c r="E7" s="310" t="s">
        <v>145</v>
      </c>
      <c r="F7" s="310"/>
      <c r="G7" s="310"/>
      <c r="H7" s="310" t="s">
        <v>113</v>
      </c>
      <c r="I7" s="310"/>
      <c r="J7" s="310"/>
      <c r="K7" s="310" t="s">
        <v>114</v>
      </c>
      <c r="L7" s="310"/>
      <c r="M7" s="310"/>
      <c r="N7" s="310" t="s">
        <v>115</v>
      </c>
      <c r="O7" s="310"/>
      <c r="P7" s="310"/>
    </row>
    <row r="8" spans="1:16" ht="25.5" customHeight="1" thickTop="1" thickBot="1" x14ac:dyDescent="0.3">
      <c r="A8" s="271"/>
      <c r="B8" s="65" t="s">
        <v>8</v>
      </c>
      <c r="C8" s="65" t="s">
        <v>9</v>
      </c>
      <c r="D8" s="65" t="s">
        <v>10</v>
      </c>
      <c r="E8" s="65" t="s">
        <v>8</v>
      </c>
      <c r="F8" s="65" t="s">
        <v>9</v>
      </c>
      <c r="G8" s="65" t="s">
        <v>10</v>
      </c>
      <c r="H8" s="65" t="s">
        <v>8</v>
      </c>
      <c r="I8" s="65" t="s">
        <v>9</v>
      </c>
      <c r="J8" s="65" t="s">
        <v>10</v>
      </c>
      <c r="K8" s="65" t="s">
        <v>8</v>
      </c>
      <c r="L8" s="65" t="s">
        <v>9</v>
      </c>
      <c r="M8" s="65" t="s">
        <v>10</v>
      </c>
      <c r="N8" s="65" t="s">
        <v>8</v>
      </c>
      <c r="O8" s="65" t="s">
        <v>9</v>
      </c>
      <c r="P8" s="65" t="s">
        <v>10</v>
      </c>
    </row>
    <row r="9" spans="1:16" ht="25.5" customHeight="1" thickTop="1" x14ac:dyDescent="0.25">
      <c r="A9" s="22" t="s">
        <v>22</v>
      </c>
      <c r="B9" s="90">
        <v>44969</v>
      </c>
      <c r="C9" s="90">
        <v>20004</v>
      </c>
      <c r="D9" s="90">
        <v>24965</v>
      </c>
      <c r="E9" s="90">
        <v>3667</v>
      </c>
      <c r="F9" s="90">
        <v>1514</v>
      </c>
      <c r="G9" s="90">
        <v>2153</v>
      </c>
      <c r="H9" s="90">
        <v>17210</v>
      </c>
      <c r="I9" s="90">
        <v>7359</v>
      </c>
      <c r="J9" s="90">
        <v>9851</v>
      </c>
      <c r="K9" s="90">
        <v>13014</v>
      </c>
      <c r="L9" s="90">
        <v>5936</v>
      </c>
      <c r="M9" s="90">
        <v>7078</v>
      </c>
      <c r="N9" s="90">
        <v>11078</v>
      </c>
      <c r="O9" s="90">
        <v>5195</v>
      </c>
      <c r="P9" s="90">
        <v>5883</v>
      </c>
    </row>
    <row r="10" spans="1:16" ht="25.5" customHeight="1" x14ac:dyDescent="0.25">
      <c r="A10" s="66" t="s">
        <v>13</v>
      </c>
      <c r="B10" s="93">
        <v>2446</v>
      </c>
      <c r="C10" s="93">
        <v>1167</v>
      </c>
      <c r="D10" s="93">
        <v>1279</v>
      </c>
      <c r="E10" s="93">
        <v>123</v>
      </c>
      <c r="F10" s="93">
        <v>45</v>
      </c>
      <c r="G10" s="93">
        <v>78</v>
      </c>
      <c r="H10" s="93">
        <v>749</v>
      </c>
      <c r="I10" s="93">
        <v>323</v>
      </c>
      <c r="J10" s="93">
        <v>426</v>
      </c>
      <c r="K10" s="93">
        <v>701</v>
      </c>
      <c r="L10" s="93">
        <v>332</v>
      </c>
      <c r="M10" s="93">
        <v>369</v>
      </c>
      <c r="N10" s="93">
        <v>873</v>
      </c>
      <c r="O10" s="93">
        <v>467</v>
      </c>
      <c r="P10" s="93">
        <v>406</v>
      </c>
    </row>
    <row r="11" spans="1:16" ht="25.5" customHeight="1" x14ac:dyDescent="0.25">
      <c r="A11" s="82" t="s">
        <v>14</v>
      </c>
      <c r="B11" s="94">
        <v>15623</v>
      </c>
      <c r="C11" s="94">
        <v>6157</v>
      </c>
      <c r="D11" s="94">
        <v>9466</v>
      </c>
      <c r="E11" s="94">
        <v>823</v>
      </c>
      <c r="F11" s="94">
        <v>312</v>
      </c>
      <c r="G11" s="94">
        <v>511</v>
      </c>
      <c r="H11" s="94">
        <v>4981</v>
      </c>
      <c r="I11" s="94">
        <v>1794</v>
      </c>
      <c r="J11" s="94">
        <v>3187</v>
      </c>
      <c r="K11" s="94">
        <v>4831</v>
      </c>
      <c r="L11" s="94">
        <v>1907</v>
      </c>
      <c r="M11" s="94">
        <v>2924</v>
      </c>
      <c r="N11" s="94">
        <v>4988</v>
      </c>
      <c r="O11" s="94">
        <v>2144</v>
      </c>
      <c r="P11" s="94">
        <v>2844</v>
      </c>
    </row>
    <row r="12" spans="1:16" ht="25.5" customHeight="1" x14ac:dyDescent="0.25">
      <c r="A12" s="8" t="s">
        <v>15</v>
      </c>
      <c r="B12" s="93">
        <v>2666</v>
      </c>
      <c r="C12" s="93">
        <v>1567</v>
      </c>
      <c r="D12" s="93">
        <v>1099</v>
      </c>
      <c r="E12" s="93">
        <v>247</v>
      </c>
      <c r="F12" s="93">
        <v>129</v>
      </c>
      <c r="G12" s="93">
        <v>118</v>
      </c>
      <c r="H12" s="93">
        <v>1131</v>
      </c>
      <c r="I12" s="93">
        <v>668</v>
      </c>
      <c r="J12" s="93">
        <v>463</v>
      </c>
      <c r="K12" s="93">
        <v>829</v>
      </c>
      <c r="L12" s="93">
        <v>485</v>
      </c>
      <c r="M12" s="93">
        <v>344</v>
      </c>
      <c r="N12" s="93">
        <v>459</v>
      </c>
      <c r="O12" s="93">
        <v>285</v>
      </c>
      <c r="P12" s="93">
        <v>174</v>
      </c>
    </row>
    <row r="13" spans="1:16" ht="25.5" customHeight="1" x14ac:dyDescent="0.25">
      <c r="A13" s="86" t="s">
        <v>164</v>
      </c>
      <c r="B13" s="94">
        <v>2030</v>
      </c>
      <c r="C13" s="94">
        <v>765</v>
      </c>
      <c r="D13" s="94">
        <v>1265</v>
      </c>
      <c r="E13" s="94">
        <v>239</v>
      </c>
      <c r="F13" s="94">
        <v>86</v>
      </c>
      <c r="G13" s="94">
        <v>153</v>
      </c>
      <c r="H13" s="94">
        <v>1024</v>
      </c>
      <c r="I13" s="94">
        <v>356</v>
      </c>
      <c r="J13" s="94">
        <v>668</v>
      </c>
      <c r="K13" s="94">
        <v>522</v>
      </c>
      <c r="L13" s="94">
        <v>224</v>
      </c>
      <c r="M13" s="94">
        <v>298</v>
      </c>
      <c r="N13" s="94">
        <v>245</v>
      </c>
      <c r="O13" s="94">
        <v>99</v>
      </c>
      <c r="P13" s="94">
        <v>146</v>
      </c>
    </row>
    <row r="14" spans="1:16" ht="25.5" customHeight="1" x14ac:dyDescent="0.25">
      <c r="A14" s="8" t="s">
        <v>165</v>
      </c>
      <c r="B14" s="93">
        <v>1301</v>
      </c>
      <c r="C14" s="93">
        <v>836</v>
      </c>
      <c r="D14" s="93">
        <v>465</v>
      </c>
      <c r="E14" s="93">
        <v>194</v>
      </c>
      <c r="F14" s="93">
        <v>108</v>
      </c>
      <c r="G14" s="93">
        <v>86</v>
      </c>
      <c r="H14" s="93">
        <v>688</v>
      </c>
      <c r="I14" s="93">
        <v>448</v>
      </c>
      <c r="J14" s="93">
        <v>240</v>
      </c>
      <c r="K14" s="93">
        <v>310</v>
      </c>
      <c r="L14" s="93">
        <v>198</v>
      </c>
      <c r="M14" s="93">
        <v>112</v>
      </c>
      <c r="N14" s="93">
        <v>109</v>
      </c>
      <c r="O14" s="93">
        <v>82</v>
      </c>
      <c r="P14" s="93">
        <v>27</v>
      </c>
    </row>
    <row r="15" spans="1:16" ht="25.5" customHeight="1" thickBot="1" x14ac:dyDescent="0.3">
      <c r="A15" s="84" t="s">
        <v>161</v>
      </c>
      <c r="B15" s="95">
        <v>20903</v>
      </c>
      <c r="C15" s="95">
        <v>9512</v>
      </c>
      <c r="D15" s="95">
        <v>11391</v>
      </c>
      <c r="E15" s="95">
        <v>2041</v>
      </c>
      <c r="F15" s="95">
        <v>834</v>
      </c>
      <c r="G15" s="95">
        <v>1207</v>
      </c>
      <c r="H15" s="95">
        <v>8637</v>
      </c>
      <c r="I15" s="95">
        <v>3770</v>
      </c>
      <c r="J15" s="95">
        <v>4867</v>
      </c>
      <c r="K15" s="95">
        <v>5821</v>
      </c>
      <c r="L15" s="95">
        <v>2790</v>
      </c>
      <c r="M15" s="95">
        <v>3031</v>
      </c>
      <c r="N15" s="95">
        <v>4404</v>
      </c>
      <c r="O15" s="95">
        <v>2118</v>
      </c>
      <c r="P15" s="95">
        <v>2286</v>
      </c>
    </row>
    <row r="16" spans="1:16" ht="6.95" customHeight="1" thickTop="1" x14ac:dyDescent="0.25"/>
    <row r="17" spans="1:1" x14ac:dyDescent="0.25">
      <c r="A17" s="13" t="s">
        <v>11</v>
      </c>
    </row>
    <row r="18" spans="1:1" ht="15.75" x14ac:dyDescent="0.25">
      <c r="A18" s="12" t="s">
        <v>412</v>
      </c>
    </row>
    <row r="19" spans="1:1" ht="15.75" x14ac:dyDescent="0.25">
      <c r="A19" s="7" t="s">
        <v>363</v>
      </c>
    </row>
    <row r="20" spans="1:1" ht="6.95" customHeight="1" x14ac:dyDescent="0.25">
      <c r="A20" s="7"/>
    </row>
    <row r="21" spans="1:1" x14ac:dyDescent="0.25">
      <c r="A21" s="13" t="s">
        <v>191</v>
      </c>
    </row>
    <row r="22" spans="1:1" x14ac:dyDescent="0.25">
      <c r="A22" s="12" t="s">
        <v>1920</v>
      </c>
    </row>
  </sheetData>
  <mergeCells count="8">
    <mergeCell ref="O5:P5"/>
    <mergeCell ref="A6:A8"/>
    <mergeCell ref="B6:P6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>
    <tabColor rgb="FFFFC000"/>
    <pageSetUpPr fitToPage="1"/>
  </sheetPr>
  <dimension ref="A1:M25"/>
  <sheetViews>
    <sheetView workbookViewId="0"/>
  </sheetViews>
  <sheetFormatPr defaultColWidth="9.140625" defaultRowHeight="15" x14ac:dyDescent="0.25"/>
  <cols>
    <col min="1" max="1" width="43.85546875" style="14" customWidth="1"/>
    <col min="2" max="13" width="8.7109375" style="14" customWidth="1"/>
    <col min="14" max="16384" width="9.140625" style="14"/>
  </cols>
  <sheetData>
    <row r="1" spans="1:13" x14ac:dyDescent="0.25">
      <c r="A1" s="20" t="s">
        <v>488</v>
      </c>
    </row>
    <row r="2" spans="1:13" ht="6.95" customHeight="1" x14ac:dyDescent="0.25">
      <c r="A2" s="20"/>
    </row>
    <row r="3" spans="1:13" ht="17.25" x14ac:dyDescent="0.25">
      <c r="A3" s="77" t="s">
        <v>909</v>
      </c>
    </row>
    <row r="4" spans="1:13" ht="6.95" customHeight="1" x14ac:dyDescent="0.25">
      <c r="A4" s="33"/>
    </row>
    <row r="5" spans="1:13" ht="15.75" thickBot="1" x14ac:dyDescent="0.3">
      <c r="A5" s="34">
        <v>2015</v>
      </c>
      <c r="L5" s="256" t="s">
        <v>181</v>
      </c>
      <c r="M5" s="256"/>
    </row>
    <row r="6" spans="1:13" ht="16.5" customHeight="1" thickTop="1" thickBot="1" x14ac:dyDescent="0.3">
      <c r="A6" s="281" t="s">
        <v>166</v>
      </c>
      <c r="B6" s="311" t="s">
        <v>141</v>
      </c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3"/>
    </row>
    <row r="7" spans="1:13" ht="16.5" thickTop="1" thickBot="1" x14ac:dyDescent="0.3">
      <c r="A7" s="270"/>
      <c r="B7" s="312" t="s">
        <v>22</v>
      </c>
      <c r="C7" s="312"/>
      <c r="D7" s="313"/>
      <c r="E7" s="360" t="s">
        <v>204</v>
      </c>
      <c r="F7" s="314"/>
      <c r="G7" s="315"/>
      <c r="H7" s="360" t="s">
        <v>205</v>
      </c>
      <c r="I7" s="314"/>
      <c r="J7" s="315"/>
      <c r="K7" s="360" t="s">
        <v>206</v>
      </c>
      <c r="L7" s="314"/>
      <c r="M7" s="315"/>
    </row>
    <row r="8" spans="1:13" ht="16.5" thickTop="1" thickBot="1" x14ac:dyDescent="0.3">
      <c r="A8" s="271"/>
      <c r="B8" s="65" t="s">
        <v>8</v>
      </c>
      <c r="C8" s="65" t="s">
        <v>9</v>
      </c>
      <c r="D8" s="65" t="s">
        <v>10</v>
      </c>
      <c r="E8" s="65" t="s">
        <v>8</v>
      </c>
      <c r="F8" s="65" t="s">
        <v>9</v>
      </c>
      <c r="G8" s="65" t="s">
        <v>10</v>
      </c>
      <c r="H8" s="65" t="s">
        <v>8</v>
      </c>
      <c r="I8" s="65" t="s">
        <v>9</v>
      </c>
      <c r="J8" s="65" t="s">
        <v>10</v>
      </c>
      <c r="K8" s="65" t="s">
        <v>8</v>
      </c>
      <c r="L8" s="65" t="s">
        <v>9</v>
      </c>
      <c r="M8" s="65" t="s">
        <v>10</v>
      </c>
    </row>
    <row r="9" spans="1:13" ht="24" customHeight="1" thickTop="1" x14ac:dyDescent="0.25">
      <c r="A9" s="22" t="s">
        <v>22</v>
      </c>
      <c r="B9" s="90">
        <v>35770</v>
      </c>
      <c r="C9" s="90">
        <v>15801</v>
      </c>
      <c r="D9" s="90">
        <v>19969</v>
      </c>
      <c r="E9" s="90">
        <v>20173</v>
      </c>
      <c r="F9" s="90">
        <v>9888</v>
      </c>
      <c r="G9" s="90">
        <v>10285</v>
      </c>
      <c r="H9" s="90">
        <v>12706</v>
      </c>
      <c r="I9" s="90">
        <v>4889</v>
      </c>
      <c r="J9" s="90">
        <v>7817</v>
      </c>
      <c r="K9" s="90">
        <v>2891</v>
      </c>
      <c r="L9" s="90">
        <v>1024</v>
      </c>
      <c r="M9" s="90">
        <v>1867</v>
      </c>
    </row>
    <row r="10" spans="1:13" ht="30" customHeight="1" x14ac:dyDescent="0.25">
      <c r="A10" s="66" t="s">
        <v>13</v>
      </c>
      <c r="B10" s="93">
        <v>2205</v>
      </c>
      <c r="C10" s="93">
        <v>1051</v>
      </c>
      <c r="D10" s="93">
        <v>1154</v>
      </c>
      <c r="E10" s="93">
        <v>1112</v>
      </c>
      <c r="F10" s="93">
        <v>561</v>
      </c>
      <c r="G10" s="93">
        <v>551</v>
      </c>
      <c r="H10" s="93">
        <v>905</v>
      </c>
      <c r="I10" s="93">
        <v>410</v>
      </c>
      <c r="J10" s="93">
        <v>495</v>
      </c>
      <c r="K10" s="93">
        <v>188</v>
      </c>
      <c r="L10" s="93">
        <v>80</v>
      </c>
      <c r="M10" s="93">
        <v>108</v>
      </c>
    </row>
    <row r="11" spans="1:13" ht="30" customHeight="1" x14ac:dyDescent="0.25">
      <c r="A11" s="82" t="s">
        <v>14</v>
      </c>
      <c r="B11" s="94">
        <v>14048</v>
      </c>
      <c r="C11" s="94">
        <v>5568</v>
      </c>
      <c r="D11" s="94">
        <v>8480</v>
      </c>
      <c r="E11" s="94">
        <v>6652</v>
      </c>
      <c r="F11" s="94">
        <v>2851</v>
      </c>
      <c r="G11" s="94">
        <v>3801</v>
      </c>
      <c r="H11" s="94">
        <v>5701</v>
      </c>
      <c r="I11" s="94">
        <v>2125</v>
      </c>
      <c r="J11" s="94">
        <v>3576</v>
      </c>
      <c r="K11" s="94">
        <v>1695</v>
      </c>
      <c r="L11" s="94">
        <v>592</v>
      </c>
      <c r="M11" s="94">
        <v>1103</v>
      </c>
    </row>
    <row r="12" spans="1:13" ht="30" customHeight="1" x14ac:dyDescent="0.25">
      <c r="A12" s="8" t="s">
        <v>15</v>
      </c>
      <c r="B12" s="93">
        <v>2137</v>
      </c>
      <c r="C12" s="93">
        <v>1248</v>
      </c>
      <c r="D12" s="93">
        <v>889</v>
      </c>
      <c r="E12" s="93">
        <v>1443</v>
      </c>
      <c r="F12" s="93">
        <v>927</v>
      </c>
      <c r="G12" s="93">
        <v>516</v>
      </c>
      <c r="H12" s="93">
        <v>646</v>
      </c>
      <c r="I12" s="93">
        <v>299</v>
      </c>
      <c r="J12" s="93">
        <v>347</v>
      </c>
      <c r="K12" s="93">
        <v>48</v>
      </c>
      <c r="L12" s="93">
        <v>22</v>
      </c>
      <c r="M12" s="93">
        <v>26</v>
      </c>
    </row>
    <row r="13" spans="1:13" ht="30" customHeight="1" x14ac:dyDescent="0.25">
      <c r="A13" s="86" t="s">
        <v>164</v>
      </c>
      <c r="B13" s="94">
        <v>1475</v>
      </c>
      <c r="C13" s="94">
        <v>568</v>
      </c>
      <c r="D13" s="94">
        <v>907</v>
      </c>
      <c r="E13" s="94">
        <v>989</v>
      </c>
      <c r="F13" s="94">
        <v>425</v>
      </c>
      <c r="G13" s="94">
        <v>564</v>
      </c>
      <c r="H13" s="94">
        <v>456</v>
      </c>
      <c r="I13" s="94">
        <v>135</v>
      </c>
      <c r="J13" s="94">
        <v>321</v>
      </c>
      <c r="K13" s="94">
        <v>30</v>
      </c>
      <c r="L13" s="94">
        <v>8</v>
      </c>
      <c r="M13" s="94">
        <v>22</v>
      </c>
    </row>
    <row r="14" spans="1:13" ht="30" customHeight="1" x14ac:dyDescent="0.25">
      <c r="A14" s="8" t="s">
        <v>165</v>
      </c>
      <c r="B14" s="93">
        <v>880</v>
      </c>
      <c r="C14" s="93">
        <v>584</v>
      </c>
      <c r="D14" s="93">
        <v>296</v>
      </c>
      <c r="E14" s="93">
        <v>631</v>
      </c>
      <c r="F14" s="93">
        <v>447</v>
      </c>
      <c r="G14" s="93">
        <v>184</v>
      </c>
      <c r="H14" s="93">
        <v>227</v>
      </c>
      <c r="I14" s="93">
        <v>124</v>
      </c>
      <c r="J14" s="93">
        <v>103</v>
      </c>
      <c r="K14" s="93">
        <v>22</v>
      </c>
      <c r="L14" s="93">
        <v>13</v>
      </c>
      <c r="M14" s="93">
        <v>9</v>
      </c>
    </row>
    <row r="15" spans="1:13" ht="30" customHeight="1" thickBot="1" x14ac:dyDescent="0.3">
      <c r="A15" s="84" t="s">
        <v>161</v>
      </c>
      <c r="B15" s="95">
        <v>15025</v>
      </c>
      <c r="C15" s="95">
        <v>6782</v>
      </c>
      <c r="D15" s="95">
        <v>8243</v>
      </c>
      <c r="E15" s="95">
        <v>9346</v>
      </c>
      <c r="F15" s="95">
        <v>4677</v>
      </c>
      <c r="G15" s="95">
        <v>4669</v>
      </c>
      <c r="H15" s="95">
        <v>4771</v>
      </c>
      <c r="I15" s="95">
        <v>1796</v>
      </c>
      <c r="J15" s="95">
        <v>2975</v>
      </c>
      <c r="K15" s="95">
        <v>908</v>
      </c>
      <c r="L15" s="95">
        <v>309</v>
      </c>
      <c r="M15" s="95">
        <v>599</v>
      </c>
    </row>
    <row r="16" spans="1:13" ht="6.95" customHeight="1" thickTop="1" x14ac:dyDescent="0.25"/>
    <row r="17" spans="1:6" x14ac:dyDescent="0.25">
      <c r="A17" s="13" t="s">
        <v>167</v>
      </c>
    </row>
    <row r="18" spans="1:6" ht="15.75" x14ac:dyDescent="0.25">
      <c r="A18" s="7" t="s">
        <v>333</v>
      </c>
    </row>
    <row r="19" spans="1:6" ht="6.95" customHeight="1" x14ac:dyDescent="0.25">
      <c r="A19" s="7"/>
    </row>
    <row r="20" spans="1:6" x14ac:dyDescent="0.25">
      <c r="A20" s="13" t="s">
        <v>191</v>
      </c>
    </row>
    <row r="21" spans="1:6" x14ac:dyDescent="0.25">
      <c r="A21" s="12" t="s">
        <v>1920</v>
      </c>
    </row>
    <row r="25" spans="1:6" x14ac:dyDescent="0.25">
      <c r="F25" s="229"/>
    </row>
  </sheetData>
  <mergeCells count="7">
    <mergeCell ref="L5:M5"/>
    <mergeCell ref="A6:A8"/>
    <mergeCell ref="B6:M6"/>
    <mergeCell ref="B7:D7"/>
    <mergeCell ref="E7:G7"/>
    <mergeCell ref="H7:J7"/>
    <mergeCell ref="K7:M7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tabColor rgb="FFFFC000"/>
    <pageSetUpPr fitToPage="1"/>
  </sheetPr>
  <dimension ref="A1:P21"/>
  <sheetViews>
    <sheetView workbookViewId="0">
      <selection activeCell="K27" sqref="K27"/>
    </sheetView>
  </sheetViews>
  <sheetFormatPr defaultColWidth="9.140625" defaultRowHeight="15" x14ac:dyDescent="0.25"/>
  <cols>
    <col min="1" max="1" width="43.5703125" style="14" customWidth="1"/>
    <col min="2" max="16" width="8.7109375" style="14" customWidth="1"/>
    <col min="17" max="16384" width="9.140625" style="14"/>
  </cols>
  <sheetData>
    <row r="1" spans="1:16" x14ac:dyDescent="0.25">
      <c r="A1" s="20" t="s">
        <v>489</v>
      </c>
    </row>
    <row r="2" spans="1:16" ht="6.95" customHeight="1" x14ac:dyDescent="0.25">
      <c r="A2" s="77"/>
    </row>
    <row r="3" spans="1:16" ht="17.25" x14ac:dyDescent="0.25">
      <c r="A3" s="77" t="s">
        <v>910</v>
      </c>
    </row>
    <row r="4" spans="1:16" ht="6.95" customHeight="1" x14ac:dyDescent="0.25">
      <c r="A4" s="33"/>
    </row>
    <row r="5" spans="1:16" ht="15.75" thickBot="1" x14ac:dyDescent="0.3">
      <c r="A5" s="34">
        <v>2015</v>
      </c>
      <c r="N5" s="256" t="s">
        <v>181</v>
      </c>
      <c r="O5" s="256"/>
      <c r="P5" s="256"/>
    </row>
    <row r="6" spans="1:16" ht="16.5" customHeight="1" thickTop="1" thickBot="1" x14ac:dyDescent="0.3">
      <c r="A6" s="281" t="s">
        <v>166</v>
      </c>
      <c r="B6" s="312" t="s">
        <v>137</v>
      </c>
      <c r="C6" s="312"/>
      <c r="D6" s="312"/>
      <c r="E6" s="312"/>
      <c r="F6" s="312"/>
      <c r="G6" s="312"/>
      <c r="H6" s="312"/>
      <c r="I6" s="312" t="s">
        <v>142</v>
      </c>
      <c r="J6" s="312"/>
      <c r="K6" s="312"/>
      <c r="L6" s="312"/>
      <c r="M6" s="312"/>
      <c r="N6" s="312"/>
      <c r="O6" s="312"/>
      <c r="P6" s="312"/>
    </row>
    <row r="7" spans="1:16" ht="16.5" thickTop="1" thickBot="1" x14ac:dyDescent="0.3">
      <c r="A7" s="270"/>
      <c r="B7" s="312" t="s">
        <v>22</v>
      </c>
      <c r="C7" s="312"/>
      <c r="D7" s="313"/>
      <c r="E7" s="314" t="s">
        <v>146</v>
      </c>
      <c r="F7" s="314"/>
      <c r="G7" s="315"/>
      <c r="H7" s="314" t="s">
        <v>127</v>
      </c>
      <c r="I7" s="314"/>
      <c r="J7" s="315"/>
      <c r="K7" s="314" t="s">
        <v>128</v>
      </c>
      <c r="L7" s="314"/>
      <c r="M7" s="315"/>
      <c r="N7" s="316" t="s">
        <v>129</v>
      </c>
      <c r="O7" s="314" t="s">
        <v>108</v>
      </c>
      <c r="P7" s="315"/>
    </row>
    <row r="8" spans="1:16" ht="16.5" thickTop="1" thickBot="1" x14ac:dyDescent="0.3">
      <c r="A8" s="271"/>
      <c r="B8" s="65" t="s">
        <v>8</v>
      </c>
      <c r="C8" s="65" t="s">
        <v>9</v>
      </c>
      <c r="D8" s="65" t="s">
        <v>10</v>
      </c>
      <c r="E8" s="65" t="s">
        <v>8</v>
      </c>
      <c r="F8" s="65" t="s">
        <v>9</v>
      </c>
      <c r="G8" s="65" t="s">
        <v>10</v>
      </c>
      <c r="H8" s="65" t="s">
        <v>8</v>
      </c>
      <c r="I8" s="65" t="s">
        <v>9</v>
      </c>
      <c r="J8" s="65" t="s">
        <v>10</v>
      </c>
      <c r="K8" s="65" t="s">
        <v>8</v>
      </c>
      <c r="L8" s="65" t="s">
        <v>9</v>
      </c>
      <c r="M8" s="65" t="s">
        <v>10</v>
      </c>
      <c r="N8" s="65" t="s">
        <v>8</v>
      </c>
      <c r="O8" s="65" t="s">
        <v>9</v>
      </c>
      <c r="P8" s="65" t="s">
        <v>10</v>
      </c>
    </row>
    <row r="9" spans="1:16" ht="21" customHeight="1" thickTop="1" x14ac:dyDescent="0.25">
      <c r="A9" s="22" t="s">
        <v>22</v>
      </c>
      <c r="B9" s="90">
        <v>47357</v>
      </c>
      <c r="C9" s="90">
        <v>21359</v>
      </c>
      <c r="D9" s="90">
        <v>25998</v>
      </c>
      <c r="E9" s="90">
        <v>37685</v>
      </c>
      <c r="F9" s="90">
        <v>16491</v>
      </c>
      <c r="G9" s="90">
        <v>21194</v>
      </c>
      <c r="H9" s="90">
        <v>5529</v>
      </c>
      <c r="I9" s="90">
        <v>2596</v>
      </c>
      <c r="J9" s="90">
        <v>2933</v>
      </c>
      <c r="K9" s="90">
        <v>2298</v>
      </c>
      <c r="L9" s="90">
        <v>1226</v>
      </c>
      <c r="M9" s="90">
        <v>1072</v>
      </c>
      <c r="N9" s="90">
        <v>1845</v>
      </c>
      <c r="O9" s="90">
        <v>1046</v>
      </c>
      <c r="P9" s="90">
        <v>799</v>
      </c>
    </row>
    <row r="10" spans="1:16" ht="27.75" customHeight="1" x14ac:dyDescent="0.25">
      <c r="A10" s="66" t="s">
        <v>13</v>
      </c>
      <c r="B10" s="93">
        <v>2537</v>
      </c>
      <c r="C10" s="93">
        <v>1214</v>
      </c>
      <c r="D10" s="93">
        <v>1323</v>
      </c>
      <c r="E10" s="93">
        <v>2100</v>
      </c>
      <c r="F10" s="93">
        <v>990</v>
      </c>
      <c r="G10" s="93">
        <v>1110</v>
      </c>
      <c r="H10" s="93">
        <v>254</v>
      </c>
      <c r="I10" s="93">
        <v>112</v>
      </c>
      <c r="J10" s="93">
        <v>142</v>
      </c>
      <c r="K10" s="93">
        <v>102</v>
      </c>
      <c r="L10" s="93">
        <v>61</v>
      </c>
      <c r="M10" s="93">
        <v>41</v>
      </c>
      <c r="N10" s="93">
        <v>81</v>
      </c>
      <c r="O10" s="93">
        <v>51</v>
      </c>
      <c r="P10" s="93">
        <v>30</v>
      </c>
    </row>
    <row r="11" spans="1:16" ht="27.75" customHeight="1" x14ac:dyDescent="0.25">
      <c r="A11" s="82" t="s">
        <v>14</v>
      </c>
      <c r="B11" s="94">
        <v>16147</v>
      </c>
      <c r="C11" s="94">
        <v>6420</v>
      </c>
      <c r="D11" s="94">
        <v>9727</v>
      </c>
      <c r="E11" s="94">
        <v>13494</v>
      </c>
      <c r="F11" s="94">
        <v>5308</v>
      </c>
      <c r="G11" s="94">
        <v>8186</v>
      </c>
      <c r="H11" s="94">
        <v>1678</v>
      </c>
      <c r="I11" s="94">
        <v>659</v>
      </c>
      <c r="J11" s="94">
        <v>1019</v>
      </c>
      <c r="K11" s="94">
        <v>614</v>
      </c>
      <c r="L11" s="94">
        <v>281</v>
      </c>
      <c r="M11" s="94">
        <v>333</v>
      </c>
      <c r="N11" s="94">
        <v>361</v>
      </c>
      <c r="O11" s="94">
        <v>172</v>
      </c>
      <c r="P11" s="94">
        <v>189</v>
      </c>
    </row>
    <row r="12" spans="1:16" ht="27.75" customHeight="1" x14ac:dyDescent="0.25">
      <c r="A12" s="8" t="s">
        <v>15</v>
      </c>
      <c r="B12" s="93">
        <v>2794</v>
      </c>
      <c r="C12" s="93">
        <v>1649</v>
      </c>
      <c r="D12" s="93">
        <v>1145</v>
      </c>
      <c r="E12" s="93">
        <v>2098</v>
      </c>
      <c r="F12" s="93">
        <v>1219</v>
      </c>
      <c r="G12" s="93">
        <v>879</v>
      </c>
      <c r="H12" s="93">
        <v>393</v>
      </c>
      <c r="I12" s="93">
        <v>231</v>
      </c>
      <c r="J12" s="93">
        <v>162</v>
      </c>
      <c r="K12" s="93">
        <v>161</v>
      </c>
      <c r="L12" s="93">
        <v>107</v>
      </c>
      <c r="M12" s="93">
        <v>54</v>
      </c>
      <c r="N12" s="93">
        <v>142</v>
      </c>
      <c r="O12" s="93">
        <v>92</v>
      </c>
      <c r="P12" s="93">
        <v>50</v>
      </c>
    </row>
    <row r="13" spans="1:16" ht="27.75" customHeight="1" x14ac:dyDescent="0.25">
      <c r="A13" s="86" t="s">
        <v>164</v>
      </c>
      <c r="B13" s="94">
        <v>2140</v>
      </c>
      <c r="C13" s="94">
        <v>809</v>
      </c>
      <c r="D13" s="94">
        <v>1331</v>
      </c>
      <c r="E13" s="94">
        <v>1603</v>
      </c>
      <c r="F13" s="94">
        <v>557</v>
      </c>
      <c r="G13" s="94">
        <v>1046</v>
      </c>
      <c r="H13" s="94">
        <v>273</v>
      </c>
      <c r="I13" s="94">
        <v>122</v>
      </c>
      <c r="J13" s="94">
        <v>151</v>
      </c>
      <c r="K13" s="94">
        <v>143</v>
      </c>
      <c r="L13" s="94">
        <v>64</v>
      </c>
      <c r="M13" s="94">
        <v>79</v>
      </c>
      <c r="N13" s="94">
        <v>121</v>
      </c>
      <c r="O13" s="94">
        <v>66</v>
      </c>
      <c r="P13" s="94">
        <v>55</v>
      </c>
    </row>
    <row r="14" spans="1:16" ht="27.75" customHeight="1" x14ac:dyDescent="0.25">
      <c r="A14" s="8" t="s">
        <v>165</v>
      </c>
      <c r="B14" s="93">
        <v>1374</v>
      </c>
      <c r="C14" s="93">
        <v>894</v>
      </c>
      <c r="D14" s="93">
        <v>480</v>
      </c>
      <c r="E14" s="93">
        <v>1071</v>
      </c>
      <c r="F14" s="93">
        <v>685</v>
      </c>
      <c r="G14" s="93">
        <v>386</v>
      </c>
      <c r="H14" s="93">
        <v>139</v>
      </c>
      <c r="I14" s="93">
        <v>94</v>
      </c>
      <c r="J14" s="93">
        <v>45</v>
      </c>
      <c r="K14" s="93">
        <v>73</v>
      </c>
      <c r="L14" s="93">
        <v>49</v>
      </c>
      <c r="M14" s="93">
        <v>24</v>
      </c>
      <c r="N14" s="93">
        <v>91</v>
      </c>
      <c r="O14" s="93">
        <v>66</v>
      </c>
      <c r="P14" s="93">
        <v>25</v>
      </c>
    </row>
    <row r="15" spans="1:16" ht="27.75" customHeight="1" thickBot="1" x14ac:dyDescent="0.3">
      <c r="A15" s="84" t="s">
        <v>161</v>
      </c>
      <c r="B15" s="95">
        <v>22365</v>
      </c>
      <c r="C15" s="95">
        <v>10373</v>
      </c>
      <c r="D15" s="95">
        <v>11992</v>
      </c>
      <c r="E15" s="95">
        <v>17319</v>
      </c>
      <c r="F15" s="95">
        <v>7732</v>
      </c>
      <c r="G15" s="95">
        <v>9587</v>
      </c>
      <c r="H15" s="95">
        <v>2792</v>
      </c>
      <c r="I15" s="95">
        <v>1378</v>
      </c>
      <c r="J15" s="95">
        <v>1414</v>
      </c>
      <c r="K15" s="95">
        <v>1205</v>
      </c>
      <c r="L15" s="95">
        <v>664</v>
      </c>
      <c r="M15" s="95">
        <v>541</v>
      </c>
      <c r="N15" s="95">
        <v>1049</v>
      </c>
      <c r="O15" s="95">
        <v>599</v>
      </c>
      <c r="P15" s="95">
        <v>450</v>
      </c>
    </row>
    <row r="16" spans="1:16" ht="6.95" customHeight="1" thickTop="1" x14ac:dyDescent="0.25"/>
    <row r="17" spans="1:1" x14ac:dyDescent="0.25">
      <c r="A17" s="13" t="s">
        <v>167</v>
      </c>
    </row>
    <row r="18" spans="1:1" ht="15.75" x14ac:dyDescent="0.25">
      <c r="A18" s="7" t="s">
        <v>333</v>
      </c>
    </row>
    <row r="19" spans="1:1" ht="6.95" customHeight="1" x14ac:dyDescent="0.25">
      <c r="A19" s="7"/>
    </row>
    <row r="20" spans="1:1" x14ac:dyDescent="0.25">
      <c r="A20" s="13" t="s">
        <v>191</v>
      </c>
    </row>
    <row r="21" spans="1:1" x14ac:dyDescent="0.25">
      <c r="A21" s="12" t="s">
        <v>1920</v>
      </c>
    </row>
  </sheetData>
  <mergeCells count="8">
    <mergeCell ref="N5:P5"/>
    <mergeCell ref="A6:A8"/>
    <mergeCell ref="B6:P6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189</vt:i4>
      </vt:variant>
      <vt:variant>
        <vt:lpstr>Intervalos com Nome</vt:lpstr>
      </vt:variant>
      <vt:variant>
        <vt:i4>163</vt:i4>
      </vt:variant>
    </vt:vector>
  </HeadingPairs>
  <TitlesOfParts>
    <vt:vector size="352" baseType="lpstr">
      <vt:lpstr>CAPA</vt:lpstr>
      <vt:lpstr>ÍNDICE</vt:lpstr>
      <vt:lpstr>NOTA METODOLÓGICA</vt:lpstr>
      <vt:lpstr>ESCOLAS PARTICIPANTES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Q53</vt:lpstr>
      <vt:lpstr>Q54</vt:lpstr>
      <vt:lpstr>Q55</vt:lpstr>
      <vt:lpstr>Q56</vt:lpstr>
      <vt:lpstr>Q57</vt:lpstr>
      <vt:lpstr>Q58</vt:lpstr>
      <vt:lpstr>Q59</vt:lpstr>
      <vt:lpstr>Q60</vt:lpstr>
      <vt:lpstr>Q61</vt:lpstr>
      <vt:lpstr>Q62</vt:lpstr>
      <vt:lpstr>Q63</vt:lpstr>
      <vt:lpstr>Q64</vt:lpstr>
      <vt:lpstr>Q65</vt:lpstr>
      <vt:lpstr>Q66</vt:lpstr>
      <vt:lpstr>Q67</vt:lpstr>
      <vt:lpstr>Q68</vt:lpstr>
      <vt:lpstr>Q69</vt:lpstr>
      <vt:lpstr>Q70</vt:lpstr>
      <vt:lpstr>Q71</vt:lpstr>
      <vt:lpstr>Q72</vt:lpstr>
      <vt:lpstr>Q73</vt:lpstr>
      <vt:lpstr>Q74</vt:lpstr>
      <vt:lpstr>Q75</vt:lpstr>
      <vt:lpstr>Q76</vt:lpstr>
      <vt:lpstr>Q77</vt:lpstr>
      <vt:lpstr>Q78</vt:lpstr>
      <vt:lpstr>Q79</vt:lpstr>
      <vt:lpstr>Q80</vt:lpstr>
      <vt:lpstr>Q81</vt:lpstr>
      <vt:lpstr>Q82</vt:lpstr>
      <vt:lpstr>Q83</vt:lpstr>
      <vt:lpstr>Q84</vt:lpstr>
      <vt:lpstr>Q85</vt:lpstr>
      <vt:lpstr>Q86</vt:lpstr>
      <vt:lpstr>Q87</vt:lpstr>
      <vt:lpstr>Q88</vt:lpstr>
      <vt:lpstr>Q89</vt:lpstr>
      <vt:lpstr>Q90</vt:lpstr>
      <vt:lpstr>Q91</vt:lpstr>
      <vt:lpstr>Q92</vt:lpstr>
      <vt:lpstr>Q93</vt:lpstr>
      <vt:lpstr>Q94</vt:lpstr>
      <vt:lpstr>Q95</vt:lpstr>
      <vt:lpstr>Q96</vt:lpstr>
      <vt:lpstr>Q97</vt:lpstr>
      <vt:lpstr>Q98</vt:lpstr>
      <vt:lpstr>Q99</vt:lpstr>
      <vt:lpstr>Q100</vt:lpstr>
      <vt:lpstr>Q101</vt:lpstr>
      <vt:lpstr>Q102</vt:lpstr>
      <vt:lpstr>Q103</vt:lpstr>
      <vt:lpstr>Q104</vt:lpstr>
      <vt:lpstr>Q105</vt:lpstr>
      <vt:lpstr>Q106</vt:lpstr>
      <vt:lpstr>Q107</vt:lpstr>
      <vt:lpstr>Q108</vt:lpstr>
      <vt:lpstr>Q109</vt:lpstr>
      <vt:lpstr>Q110</vt:lpstr>
      <vt:lpstr>Q111</vt:lpstr>
      <vt:lpstr>Q112</vt:lpstr>
      <vt:lpstr>Q113</vt:lpstr>
      <vt:lpstr>Q114</vt:lpstr>
      <vt:lpstr>Q115</vt:lpstr>
      <vt:lpstr>Q116</vt:lpstr>
      <vt:lpstr>Q117</vt:lpstr>
      <vt:lpstr>Q118</vt:lpstr>
      <vt:lpstr>Q119</vt:lpstr>
      <vt:lpstr>Q120</vt:lpstr>
      <vt:lpstr>Q121</vt:lpstr>
      <vt:lpstr>Q122</vt:lpstr>
      <vt:lpstr>Q123</vt:lpstr>
      <vt:lpstr>Q124</vt:lpstr>
      <vt:lpstr>Q125</vt:lpstr>
      <vt:lpstr>Q126</vt:lpstr>
      <vt:lpstr>Q127</vt:lpstr>
      <vt:lpstr>Q128</vt:lpstr>
      <vt:lpstr>Q129</vt:lpstr>
      <vt:lpstr>Q130</vt:lpstr>
      <vt:lpstr>Q131</vt:lpstr>
      <vt:lpstr>Q132</vt:lpstr>
      <vt:lpstr>Q133</vt:lpstr>
      <vt:lpstr>Q134</vt:lpstr>
      <vt:lpstr>Q135</vt:lpstr>
      <vt:lpstr>Q136</vt:lpstr>
      <vt:lpstr>Q137</vt:lpstr>
      <vt:lpstr>Q138</vt:lpstr>
      <vt:lpstr>Q139</vt:lpstr>
      <vt:lpstr>Q140</vt:lpstr>
      <vt:lpstr>Q141</vt:lpstr>
      <vt:lpstr>Q142</vt:lpstr>
      <vt:lpstr>Q143</vt:lpstr>
      <vt:lpstr>Q144</vt:lpstr>
      <vt:lpstr>Q145</vt:lpstr>
      <vt:lpstr>Q146</vt:lpstr>
      <vt:lpstr>Q147</vt:lpstr>
      <vt:lpstr>Q148</vt:lpstr>
      <vt:lpstr>Q149</vt:lpstr>
      <vt:lpstr>Q150</vt:lpstr>
      <vt:lpstr>Q151</vt:lpstr>
      <vt:lpstr>Q152</vt:lpstr>
      <vt:lpstr>Q153</vt:lpstr>
      <vt:lpstr>Q154</vt:lpstr>
      <vt:lpstr>Q155</vt:lpstr>
      <vt:lpstr>Q156</vt:lpstr>
      <vt:lpstr>Q157</vt:lpstr>
      <vt:lpstr>Q158</vt:lpstr>
      <vt:lpstr>Q159</vt:lpstr>
      <vt:lpstr>Q160</vt:lpstr>
      <vt:lpstr>Q161</vt:lpstr>
      <vt:lpstr>Q162</vt:lpstr>
      <vt:lpstr>Q163</vt:lpstr>
      <vt:lpstr>Q164</vt:lpstr>
      <vt:lpstr>Q165</vt:lpstr>
      <vt:lpstr>Q166</vt:lpstr>
      <vt:lpstr>Q167</vt:lpstr>
      <vt:lpstr>Q168</vt:lpstr>
      <vt:lpstr>Q169</vt:lpstr>
      <vt:lpstr>Q170</vt:lpstr>
      <vt:lpstr>Q171</vt:lpstr>
      <vt:lpstr>Q172</vt:lpstr>
      <vt:lpstr>Q173</vt:lpstr>
      <vt:lpstr>Q174</vt:lpstr>
      <vt:lpstr>Q175</vt:lpstr>
      <vt:lpstr>Q176</vt:lpstr>
      <vt:lpstr>Q177</vt:lpstr>
      <vt:lpstr>Q178</vt:lpstr>
      <vt:lpstr>Q179</vt:lpstr>
      <vt:lpstr>Q180</vt:lpstr>
      <vt:lpstr>Q181</vt:lpstr>
      <vt:lpstr>Q182</vt:lpstr>
      <vt:lpstr>Q183</vt:lpstr>
      <vt:lpstr>Q184</vt:lpstr>
      <vt:lpstr>Q185</vt:lpstr>
      <vt:lpstr>ÍNDICE!Área_de_Impressão</vt:lpstr>
      <vt:lpstr>'Q1'!Área_de_Impressão</vt:lpstr>
      <vt:lpstr>'Q10'!Área_de_Impressão</vt:lpstr>
      <vt:lpstr>'Q100'!Área_de_Impressão</vt:lpstr>
      <vt:lpstr>'Q101'!Área_de_Impressão</vt:lpstr>
      <vt:lpstr>'Q102'!Área_de_Impressão</vt:lpstr>
      <vt:lpstr>'Q103'!Área_de_Impressão</vt:lpstr>
      <vt:lpstr>'Q105'!Área_de_Impressão</vt:lpstr>
      <vt:lpstr>'Q106'!Área_de_Impressão</vt:lpstr>
      <vt:lpstr>'Q107'!Área_de_Impressão</vt:lpstr>
      <vt:lpstr>'Q11'!Área_de_Impressão</vt:lpstr>
      <vt:lpstr>'Q110'!Área_de_Impressão</vt:lpstr>
      <vt:lpstr>'Q113'!Área_de_Impressão</vt:lpstr>
      <vt:lpstr>'Q114'!Área_de_Impressão</vt:lpstr>
      <vt:lpstr>'Q115'!Área_de_Impressão</vt:lpstr>
      <vt:lpstr>'Q116'!Área_de_Impressão</vt:lpstr>
      <vt:lpstr>'Q119'!Área_de_Impressão</vt:lpstr>
      <vt:lpstr>'Q12'!Área_de_Impressão</vt:lpstr>
      <vt:lpstr>'Q120'!Área_de_Impressão</vt:lpstr>
      <vt:lpstr>'Q121'!Área_de_Impressão</vt:lpstr>
      <vt:lpstr>'Q122'!Área_de_Impressão</vt:lpstr>
      <vt:lpstr>'Q123'!Área_de_Impressão</vt:lpstr>
      <vt:lpstr>'Q124'!Área_de_Impressão</vt:lpstr>
      <vt:lpstr>'Q125'!Área_de_Impressão</vt:lpstr>
      <vt:lpstr>'Q126'!Área_de_Impressão</vt:lpstr>
      <vt:lpstr>'Q128'!Área_de_Impressão</vt:lpstr>
      <vt:lpstr>'Q129'!Área_de_Impressão</vt:lpstr>
      <vt:lpstr>'Q13'!Área_de_Impressão</vt:lpstr>
      <vt:lpstr>'Q130'!Área_de_Impressão</vt:lpstr>
      <vt:lpstr>'Q131'!Área_de_Impressão</vt:lpstr>
      <vt:lpstr>'Q132'!Área_de_Impressão</vt:lpstr>
      <vt:lpstr>'Q133'!Área_de_Impressão</vt:lpstr>
      <vt:lpstr>'Q134'!Área_de_Impressão</vt:lpstr>
      <vt:lpstr>'Q135'!Área_de_Impressão</vt:lpstr>
      <vt:lpstr>'Q136'!Área_de_Impressão</vt:lpstr>
      <vt:lpstr>'Q137'!Área_de_Impressão</vt:lpstr>
      <vt:lpstr>'Q138'!Área_de_Impressão</vt:lpstr>
      <vt:lpstr>'Q139'!Área_de_Impressão</vt:lpstr>
      <vt:lpstr>'Q14'!Área_de_Impressão</vt:lpstr>
      <vt:lpstr>'Q140'!Área_de_Impressão</vt:lpstr>
      <vt:lpstr>'Q141'!Área_de_Impressão</vt:lpstr>
      <vt:lpstr>'Q142'!Área_de_Impressão</vt:lpstr>
      <vt:lpstr>'Q143'!Área_de_Impressão</vt:lpstr>
      <vt:lpstr>'Q144'!Área_de_Impressão</vt:lpstr>
      <vt:lpstr>'Q145'!Área_de_Impressão</vt:lpstr>
      <vt:lpstr>'Q146'!Área_de_Impressão</vt:lpstr>
      <vt:lpstr>'Q147'!Área_de_Impressão</vt:lpstr>
      <vt:lpstr>'Q148'!Área_de_Impressão</vt:lpstr>
      <vt:lpstr>'Q149'!Área_de_Impressão</vt:lpstr>
      <vt:lpstr>'Q15'!Área_de_Impressão</vt:lpstr>
      <vt:lpstr>'Q150'!Área_de_Impressão</vt:lpstr>
      <vt:lpstr>'Q151'!Área_de_Impressão</vt:lpstr>
      <vt:lpstr>'Q152'!Área_de_Impressão</vt:lpstr>
      <vt:lpstr>'Q153'!Área_de_Impressão</vt:lpstr>
      <vt:lpstr>'Q154'!Área_de_Impressão</vt:lpstr>
      <vt:lpstr>'Q155'!Área_de_Impressão</vt:lpstr>
      <vt:lpstr>'Q156'!Área_de_Impressão</vt:lpstr>
      <vt:lpstr>'Q158'!Área_de_Impressão</vt:lpstr>
      <vt:lpstr>'Q159'!Área_de_Impressão</vt:lpstr>
      <vt:lpstr>'Q16'!Área_de_Impressão</vt:lpstr>
      <vt:lpstr>'Q160'!Área_de_Impressão</vt:lpstr>
      <vt:lpstr>'Q161'!Área_de_Impressão</vt:lpstr>
      <vt:lpstr>'Q162'!Área_de_Impressão</vt:lpstr>
      <vt:lpstr>'Q163'!Área_de_Impressão</vt:lpstr>
      <vt:lpstr>'Q165'!Área_de_Impressão</vt:lpstr>
      <vt:lpstr>'Q166'!Área_de_Impressão</vt:lpstr>
      <vt:lpstr>'Q167'!Área_de_Impressão</vt:lpstr>
      <vt:lpstr>'Q168'!Área_de_Impressão</vt:lpstr>
      <vt:lpstr>'Q169'!Área_de_Impressão</vt:lpstr>
      <vt:lpstr>'Q17'!Área_de_Impressão</vt:lpstr>
      <vt:lpstr>'Q170'!Área_de_Impressão</vt:lpstr>
      <vt:lpstr>'Q171'!Área_de_Impressão</vt:lpstr>
      <vt:lpstr>'Q172'!Área_de_Impressão</vt:lpstr>
      <vt:lpstr>'Q173'!Área_de_Impressão</vt:lpstr>
      <vt:lpstr>'Q174'!Área_de_Impressão</vt:lpstr>
      <vt:lpstr>'Q175'!Área_de_Impressão</vt:lpstr>
      <vt:lpstr>'Q176'!Área_de_Impressão</vt:lpstr>
      <vt:lpstr>'Q177'!Área_de_Impressão</vt:lpstr>
      <vt:lpstr>'Q178'!Área_de_Impressão</vt:lpstr>
      <vt:lpstr>'Q179'!Área_de_Impressão</vt:lpstr>
      <vt:lpstr>'Q18'!Área_de_Impressão</vt:lpstr>
      <vt:lpstr>'Q180'!Área_de_Impressão</vt:lpstr>
      <vt:lpstr>'Q181'!Área_de_Impressão</vt:lpstr>
      <vt:lpstr>'Q182'!Área_de_Impressão</vt:lpstr>
      <vt:lpstr>'Q183'!Área_de_Impressão</vt:lpstr>
      <vt:lpstr>'Q184'!Área_de_Impressão</vt:lpstr>
      <vt:lpstr>'Q185'!Área_de_Impressão</vt:lpstr>
      <vt:lpstr>'Q19'!Área_de_Impressão</vt:lpstr>
      <vt:lpstr>'Q2'!Área_de_Impressão</vt:lpstr>
      <vt:lpstr>'Q20'!Área_de_Impressão</vt:lpstr>
      <vt:lpstr>'Q21'!Área_de_Impressão</vt:lpstr>
      <vt:lpstr>'Q22'!Área_de_Impressão</vt:lpstr>
      <vt:lpstr>'Q23'!Área_de_Impressão</vt:lpstr>
      <vt:lpstr>'Q24'!Área_de_Impressão</vt:lpstr>
      <vt:lpstr>'Q25'!Área_de_Impressão</vt:lpstr>
      <vt:lpstr>'Q26'!Área_de_Impressão</vt:lpstr>
      <vt:lpstr>'Q27'!Área_de_Impressão</vt:lpstr>
      <vt:lpstr>'Q28'!Área_de_Impressão</vt:lpstr>
      <vt:lpstr>'Q29'!Área_de_Impressão</vt:lpstr>
      <vt:lpstr>'Q3'!Área_de_Impressão</vt:lpstr>
      <vt:lpstr>'Q30'!Área_de_Impressão</vt:lpstr>
      <vt:lpstr>'Q31'!Área_de_Impressão</vt:lpstr>
      <vt:lpstr>'Q32'!Área_de_Impressão</vt:lpstr>
      <vt:lpstr>'Q33'!Área_de_Impressão</vt:lpstr>
      <vt:lpstr>'Q34'!Área_de_Impressão</vt:lpstr>
      <vt:lpstr>'Q35'!Área_de_Impressão</vt:lpstr>
      <vt:lpstr>'Q36'!Área_de_Impressão</vt:lpstr>
      <vt:lpstr>'Q37'!Área_de_Impressão</vt:lpstr>
      <vt:lpstr>'Q38'!Área_de_Impressão</vt:lpstr>
      <vt:lpstr>'Q39'!Área_de_Impressão</vt:lpstr>
      <vt:lpstr>'Q40'!Área_de_Impressão</vt:lpstr>
      <vt:lpstr>'Q41'!Área_de_Impressão</vt:lpstr>
      <vt:lpstr>'Q42'!Área_de_Impressão</vt:lpstr>
      <vt:lpstr>'Q43'!Área_de_Impressão</vt:lpstr>
      <vt:lpstr>'Q44'!Área_de_Impressão</vt:lpstr>
      <vt:lpstr>'Q46'!Área_de_Impressão</vt:lpstr>
      <vt:lpstr>'Q47'!Área_de_Impressão</vt:lpstr>
      <vt:lpstr>'Q48'!Área_de_Impressão</vt:lpstr>
      <vt:lpstr>'Q50'!Área_de_Impressão</vt:lpstr>
      <vt:lpstr>'Q51'!Área_de_Impressão</vt:lpstr>
      <vt:lpstr>'Q52'!Área_de_Impressão</vt:lpstr>
      <vt:lpstr>'Q53'!Área_de_Impressão</vt:lpstr>
      <vt:lpstr>'Q54'!Área_de_Impressão</vt:lpstr>
      <vt:lpstr>'Q55'!Área_de_Impressão</vt:lpstr>
      <vt:lpstr>'Q56'!Área_de_Impressão</vt:lpstr>
      <vt:lpstr>'Q57'!Área_de_Impressão</vt:lpstr>
      <vt:lpstr>'Q58'!Área_de_Impressão</vt:lpstr>
      <vt:lpstr>'Q59'!Área_de_Impressão</vt:lpstr>
      <vt:lpstr>'Q6'!Área_de_Impressão</vt:lpstr>
      <vt:lpstr>'Q60'!Área_de_Impressão</vt:lpstr>
      <vt:lpstr>'Q61'!Área_de_Impressão</vt:lpstr>
      <vt:lpstr>'Q62'!Área_de_Impressão</vt:lpstr>
      <vt:lpstr>'Q63'!Área_de_Impressão</vt:lpstr>
      <vt:lpstr>'Q64'!Área_de_Impressão</vt:lpstr>
      <vt:lpstr>'Q69'!Área_de_Impressão</vt:lpstr>
      <vt:lpstr>'Q7'!Área_de_Impressão</vt:lpstr>
      <vt:lpstr>'Q72'!Área_de_Impressão</vt:lpstr>
      <vt:lpstr>'Q73'!Área_de_Impressão</vt:lpstr>
      <vt:lpstr>'Q74'!Área_de_Impressão</vt:lpstr>
      <vt:lpstr>'Q75'!Área_de_Impressão</vt:lpstr>
      <vt:lpstr>'Q76'!Área_de_Impressão</vt:lpstr>
      <vt:lpstr>'Q77'!Área_de_Impressão</vt:lpstr>
      <vt:lpstr>'Q78'!Área_de_Impressão</vt:lpstr>
      <vt:lpstr>'Q79'!Área_de_Impressão</vt:lpstr>
      <vt:lpstr>'Q8'!Área_de_Impressão</vt:lpstr>
      <vt:lpstr>'Q80'!Área_de_Impressão</vt:lpstr>
      <vt:lpstr>'Q81'!Área_de_Impressão</vt:lpstr>
      <vt:lpstr>'Q82'!Área_de_Impressão</vt:lpstr>
      <vt:lpstr>'Q83'!Área_de_Impressão</vt:lpstr>
      <vt:lpstr>'Q85'!Área_de_Impressão</vt:lpstr>
      <vt:lpstr>'Q86'!Área_de_Impressão</vt:lpstr>
      <vt:lpstr>'Q87'!Área_de_Impressão</vt:lpstr>
      <vt:lpstr>'Q88'!Área_de_Impressão</vt:lpstr>
      <vt:lpstr>'Q90'!Área_de_Impressão</vt:lpstr>
      <vt:lpstr>'Q91'!Área_de_Impressão</vt:lpstr>
      <vt:lpstr>'Q92'!Área_de_Impressão</vt:lpstr>
      <vt:lpstr>'Q93'!Área_de_Impressão</vt:lpstr>
      <vt:lpstr>'Q94'!Área_de_Impressão</vt:lpstr>
      <vt:lpstr>'Q95'!Área_de_Impressão</vt:lpstr>
      <vt:lpstr>'Q96'!Área_de_Impressão</vt:lpstr>
      <vt:lpstr>'Q98'!Área_de_Impressão</vt:lpstr>
      <vt:lpstr>'Q99'!Área_de_Impressão</vt:lpstr>
      <vt:lpstr>ÍNDICE!Títulos_de_Impressão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Pereira</dc:creator>
  <cp:lastModifiedBy>Eduarda Lopes (DGEEC)</cp:lastModifiedBy>
  <cp:lastPrinted>2015-11-09T14:59:15Z</cp:lastPrinted>
  <dcterms:created xsi:type="dcterms:W3CDTF">2014-01-20T15:04:47Z</dcterms:created>
  <dcterms:modified xsi:type="dcterms:W3CDTF">2023-12-20T21:29:08Z</dcterms:modified>
</cp:coreProperties>
</file>