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Publicações\DEGADI\Prosseguimento estudos_CTesp\2022_2023\v_finais\out2025\"/>
    </mc:Choice>
  </mc:AlternateContent>
  <xr:revisionPtr revIDLastSave="0" documentId="13_ncr:1_{746D8610-4C6E-480A-960F-9F2E2E2FEB86}" xr6:coauthVersionLast="47" xr6:coauthVersionMax="47" xr10:uidLastSave="{00000000-0000-0000-0000-000000000000}"/>
  <bookViews>
    <workbookView xWindow="28680" yWindow="-1020" windowWidth="29040" windowHeight="17640" tabRatio="730" xr2:uid="{02E6C9EA-B1E9-453D-84D3-73557BE1A4F9}"/>
  </bookViews>
  <sheets>
    <sheet name="Capa" sheetId="1" r:id="rId1"/>
    <sheet name="Ficha técnica" sheetId="2" r:id="rId2"/>
    <sheet name="Índice" sheetId="3" r:id="rId3"/>
    <sheet name="Principais resultados" sheetId="4" r:id="rId4"/>
    <sheet name="T1_G1.1_G1.2" sheetId="5" r:id="rId5"/>
    <sheet name="T2_G2.1_G2.2" sheetId="6" r:id="rId6"/>
    <sheet name="T3_G3.1_G3.2" sheetId="7" r:id="rId7"/>
    <sheet name="T4_G4" sheetId="8" r:id="rId8"/>
    <sheet name="T5_G5.1_G5.2" sheetId="9" r:id="rId9"/>
    <sheet name="T6_G6.1_G6.2" sheetId="10" r:id="rId10"/>
    <sheet name="T7_G7.1_G7.2" sheetId="11" r:id="rId11"/>
    <sheet name="T8_G8.1_G8.2" sheetId="12" r:id="rId12"/>
    <sheet name="T9_G9.1_G9.2" sheetId="13" r:id="rId13"/>
    <sheet name="T10_G10.1_G10.2" sheetId="14" r:id="rId14"/>
    <sheet name="T11_G11.1_G11.2" sheetId="15" r:id="rId15"/>
    <sheet name="Nota Metodológica" sheetId="16" r:id="rId16"/>
  </sheets>
  <definedNames>
    <definedName name="_" localSheetId="0">#REF!</definedName>
    <definedName name="_" localSheetId="1">#REF!</definedName>
    <definedName name="_">#REF!</definedName>
    <definedName name="_aaaaa" localSheetId="0">#REF!</definedName>
    <definedName name="_aaaaa">#REF!</definedName>
    <definedName name="_xlnm._FilterDatabase" localSheetId="7" hidden="1">T4_G4!$A$3:$M$110</definedName>
    <definedName name="_Toc216590067" localSheetId="1">#REF!</definedName>
    <definedName name="_Toc216590067">#REF!</definedName>
    <definedName name="_Toc216590068" localSheetId="1">#REF!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1">'Ficha técnica'!$A$1:$K$26</definedName>
    <definedName name="d" localSheetId="1">#REF!</definedName>
    <definedName name="d">#REF!</definedName>
    <definedName name="fdgfdgf" localSheetId="1">#REF!</definedName>
    <definedName name="fdgfdgf">#REF!</definedName>
    <definedName name="gdf" localSheetId="1">#REF!</definedName>
    <definedName name="gdf">#REF!</definedName>
    <definedName name="jjjjjjjjjjjjjjjjjjjjjjjjjjjjjjjjjjjjjjjjjjjjjjjjjjjjjj">#REF!</definedName>
    <definedName name="ºººººººººººººººººººººººººººººººººººººººººººººººººº">#REF!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11">'T8_G8.1_G8.2'!$1:$4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1" i="11" l="1"/>
  <c r="T51" i="11"/>
  <c r="R51" i="11"/>
  <c r="P51" i="11"/>
  <c r="N51" i="11"/>
  <c r="L51" i="11"/>
  <c r="J51" i="11"/>
  <c r="H51" i="11"/>
  <c r="F51" i="11"/>
  <c r="D51" i="11"/>
  <c r="V52" i="11"/>
  <c r="T52" i="11"/>
  <c r="R52" i="11"/>
  <c r="P52" i="11"/>
  <c r="N52" i="11"/>
  <c r="L52" i="11"/>
  <c r="J52" i="11"/>
  <c r="H52" i="11"/>
  <c r="F52" i="11"/>
  <c r="D52" i="11"/>
  <c r="V53" i="11"/>
  <c r="T53" i="11"/>
  <c r="R53" i="11"/>
  <c r="P53" i="11"/>
  <c r="N53" i="11"/>
  <c r="L53" i="11"/>
  <c r="J53" i="11"/>
  <c r="H53" i="11"/>
  <c r="F53" i="11"/>
  <c r="D53" i="11"/>
  <c r="V54" i="11"/>
  <c r="T54" i="11"/>
  <c r="R54" i="11"/>
  <c r="P54" i="11"/>
  <c r="N54" i="11"/>
  <c r="L54" i="11"/>
  <c r="J54" i="11"/>
  <c r="H54" i="11"/>
  <c r="F54" i="11"/>
  <c r="D54" i="11"/>
  <c r="V55" i="11"/>
  <c r="T55" i="11"/>
  <c r="R55" i="11"/>
  <c r="P55" i="11"/>
  <c r="N55" i="11"/>
  <c r="L55" i="11"/>
  <c r="J55" i="11"/>
  <c r="H55" i="11"/>
  <c r="F55" i="11"/>
  <c r="D55" i="11"/>
  <c r="V46" i="11"/>
  <c r="T46" i="11"/>
  <c r="R46" i="11"/>
  <c r="P46" i="11"/>
  <c r="N46" i="11"/>
  <c r="L46" i="11"/>
  <c r="J46" i="11"/>
  <c r="H46" i="11"/>
  <c r="F46" i="11"/>
  <c r="D46" i="11"/>
  <c r="V47" i="11"/>
  <c r="T47" i="11"/>
  <c r="R47" i="11"/>
  <c r="P47" i="11"/>
  <c r="N47" i="11"/>
  <c r="L47" i="11"/>
  <c r="J47" i="11"/>
  <c r="H47" i="11"/>
  <c r="F47" i="11"/>
  <c r="D47" i="11"/>
  <c r="V48" i="11"/>
  <c r="T48" i="11"/>
  <c r="R48" i="11"/>
  <c r="P48" i="11"/>
  <c r="N48" i="11"/>
  <c r="L48" i="11"/>
  <c r="J48" i="11"/>
  <c r="H48" i="11"/>
  <c r="F48" i="11"/>
  <c r="D48" i="11"/>
  <c r="V49" i="11"/>
  <c r="T49" i="11"/>
  <c r="R49" i="11"/>
  <c r="P49" i="11"/>
  <c r="N49" i="11"/>
  <c r="L49" i="11"/>
  <c r="J49" i="11"/>
  <c r="H49" i="11"/>
  <c r="F49" i="11"/>
  <c r="D49" i="11"/>
  <c r="V50" i="11"/>
  <c r="T50" i="11"/>
  <c r="R50" i="11"/>
  <c r="P50" i="11"/>
  <c r="N50" i="11"/>
  <c r="L50" i="11"/>
  <c r="J50" i="11"/>
  <c r="H50" i="11"/>
  <c r="F50" i="11"/>
  <c r="D50" i="11"/>
  <c r="V41" i="11"/>
  <c r="T41" i="11"/>
  <c r="R41" i="11"/>
  <c r="P41" i="11"/>
  <c r="N41" i="11"/>
  <c r="L41" i="11"/>
  <c r="J41" i="11"/>
  <c r="H41" i="11"/>
  <c r="F41" i="11"/>
  <c r="D41" i="11"/>
  <c r="V42" i="11"/>
  <c r="T42" i="11"/>
  <c r="R42" i="11"/>
  <c r="P42" i="11"/>
  <c r="N42" i="11"/>
  <c r="L42" i="11"/>
  <c r="J42" i="11"/>
  <c r="H42" i="11"/>
  <c r="F42" i="11"/>
  <c r="D42" i="11"/>
  <c r="V43" i="11"/>
  <c r="T43" i="11"/>
  <c r="R43" i="11"/>
  <c r="P43" i="11"/>
  <c r="N43" i="11"/>
  <c r="L43" i="11"/>
  <c r="J43" i="11"/>
  <c r="H43" i="11"/>
  <c r="F43" i="11"/>
  <c r="D43" i="11"/>
  <c r="V44" i="11"/>
  <c r="T44" i="11"/>
  <c r="R44" i="11"/>
  <c r="P44" i="11"/>
  <c r="N44" i="11"/>
  <c r="L44" i="11"/>
  <c r="J44" i="11"/>
  <c r="H44" i="11"/>
  <c r="F44" i="11"/>
  <c r="D44" i="11"/>
  <c r="V45" i="11"/>
  <c r="T45" i="11"/>
  <c r="R45" i="11"/>
  <c r="P45" i="11"/>
  <c r="N45" i="11"/>
  <c r="L45" i="11"/>
  <c r="J45" i="11"/>
  <c r="H45" i="11"/>
  <c r="F45" i="11"/>
  <c r="D45" i="11"/>
  <c r="V36" i="11"/>
  <c r="T36" i="11"/>
  <c r="R36" i="11"/>
  <c r="P36" i="11"/>
  <c r="N36" i="11"/>
  <c r="L36" i="11"/>
  <c r="J36" i="11"/>
  <c r="H36" i="11"/>
  <c r="F36" i="11"/>
  <c r="D36" i="11"/>
  <c r="V37" i="11"/>
  <c r="T37" i="11"/>
  <c r="R37" i="11"/>
  <c r="P37" i="11"/>
  <c r="N37" i="11"/>
  <c r="L37" i="11"/>
  <c r="J37" i="11"/>
  <c r="H37" i="11"/>
  <c r="F37" i="11"/>
  <c r="D37" i="11"/>
  <c r="V38" i="11"/>
  <c r="T38" i="11"/>
  <c r="R38" i="11"/>
  <c r="P38" i="11"/>
  <c r="N38" i="11"/>
  <c r="L38" i="11"/>
  <c r="J38" i="11"/>
  <c r="H38" i="11"/>
  <c r="F38" i="11"/>
  <c r="D38" i="11"/>
  <c r="V39" i="11"/>
  <c r="T39" i="11"/>
  <c r="R39" i="11"/>
  <c r="P39" i="11"/>
  <c r="N39" i="11"/>
  <c r="L39" i="11"/>
  <c r="J39" i="11"/>
  <c r="H39" i="11"/>
  <c r="F39" i="11"/>
  <c r="D39" i="11"/>
  <c r="V40" i="11"/>
  <c r="T40" i="11"/>
  <c r="R40" i="11"/>
  <c r="P40" i="11"/>
  <c r="N40" i="11"/>
  <c r="L40" i="11"/>
  <c r="J40" i="11"/>
  <c r="H40" i="11"/>
  <c r="F40" i="11"/>
  <c r="D40" i="11"/>
  <c r="V31" i="11"/>
  <c r="T31" i="11"/>
  <c r="R31" i="11"/>
  <c r="P31" i="11"/>
  <c r="N31" i="11"/>
  <c r="L31" i="11"/>
  <c r="J31" i="11"/>
  <c r="H31" i="11"/>
  <c r="F31" i="11"/>
  <c r="D31" i="11"/>
  <c r="V32" i="11"/>
  <c r="T32" i="11"/>
  <c r="R32" i="11"/>
  <c r="P32" i="11"/>
  <c r="N32" i="11"/>
  <c r="L32" i="11"/>
  <c r="J32" i="11"/>
  <c r="H32" i="11"/>
  <c r="F32" i="11"/>
  <c r="D32" i="11"/>
  <c r="V33" i="11"/>
  <c r="T33" i="11"/>
  <c r="R33" i="11"/>
  <c r="P33" i="11"/>
  <c r="N33" i="11"/>
  <c r="L33" i="11"/>
  <c r="J33" i="11"/>
  <c r="H33" i="11"/>
  <c r="F33" i="11"/>
  <c r="D33" i="11"/>
  <c r="V34" i="11"/>
  <c r="T34" i="11"/>
  <c r="R34" i="11"/>
  <c r="P34" i="11"/>
  <c r="N34" i="11"/>
  <c r="L34" i="11"/>
  <c r="J34" i="11"/>
  <c r="H34" i="11"/>
  <c r="F34" i="11"/>
  <c r="D34" i="11"/>
  <c r="V26" i="11"/>
  <c r="T26" i="11"/>
  <c r="R26" i="11"/>
  <c r="P26" i="11"/>
  <c r="N26" i="11"/>
  <c r="L26" i="11"/>
  <c r="J26" i="11"/>
  <c r="H26" i="11"/>
  <c r="F26" i="11"/>
  <c r="D26" i="11"/>
  <c r="V27" i="11"/>
  <c r="T27" i="11"/>
  <c r="R27" i="11"/>
  <c r="P27" i="11"/>
  <c r="N27" i="11"/>
  <c r="L27" i="11"/>
  <c r="J27" i="11"/>
  <c r="H27" i="11"/>
  <c r="F27" i="11"/>
  <c r="D27" i="11"/>
  <c r="V28" i="11"/>
  <c r="T28" i="11"/>
  <c r="R28" i="11"/>
  <c r="P28" i="11"/>
  <c r="N28" i="11"/>
  <c r="L28" i="11"/>
  <c r="J28" i="11"/>
  <c r="H28" i="11"/>
  <c r="F28" i="11"/>
  <c r="D28" i="11"/>
  <c r="V29" i="11"/>
  <c r="T29" i="11"/>
  <c r="R29" i="11"/>
  <c r="P29" i="11"/>
  <c r="N29" i="11"/>
  <c r="L29" i="11"/>
  <c r="J29" i="11"/>
  <c r="H29" i="11"/>
  <c r="F29" i="11"/>
  <c r="D29" i="11"/>
  <c r="V30" i="11"/>
  <c r="T30" i="11"/>
  <c r="R30" i="11"/>
  <c r="P30" i="11"/>
  <c r="N30" i="11"/>
  <c r="L30" i="11"/>
  <c r="J30" i="11"/>
  <c r="H30" i="11"/>
  <c r="F30" i="11"/>
  <c r="D30" i="11"/>
  <c r="V21" i="11"/>
  <c r="T21" i="11"/>
  <c r="R21" i="11"/>
  <c r="P21" i="11"/>
  <c r="N21" i="11"/>
  <c r="L21" i="11"/>
  <c r="J21" i="11"/>
  <c r="H21" i="11"/>
  <c r="F21" i="11"/>
  <c r="D21" i="11"/>
  <c r="V22" i="11"/>
  <c r="T22" i="11"/>
  <c r="R22" i="11"/>
  <c r="P22" i="11"/>
  <c r="N22" i="11"/>
  <c r="L22" i="11"/>
  <c r="J22" i="11"/>
  <c r="H22" i="11"/>
  <c r="F22" i="11"/>
  <c r="D22" i="11"/>
  <c r="V23" i="11"/>
  <c r="T23" i="11"/>
  <c r="R23" i="11"/>
  <c r="P23" i="11"/>
  <c r="N23" i="11"/>
  <c r="L23" i="11"/>
  <c r="J23" i="11"/>
  <c r="H23" i="11"/>
  <c r="F23" i="11"/>
  <c r="D23" i="11"/>
  <c r="V24" i="11"/>
  <c r="T24" i="11"/>
  <c r="R24" i="11"/>
  <c r="P24" i="11"/>
  <c r="N24" i="11"/>
  <c r="L24" i="11"/>
  <c r="J24" i="11"/>
  <c r="H24" i="11"/>
  <c r="F24" i="11"/>
  <c r="D24" i="11"/>
  <c r="V25" i="11"/>
  <c r="T25" i="11"/>
  <c r="R25" i="11"/>
  <c r="P25" i="11"/>
  <c r="N25" i="11"/>
  <c r="L25" i="11"/>
  <c r="J25" i="11"/>
  <c r="H25" i="11"/>
  <c r="F25" i="11"/>
  <c r="D25" i="11"/>
  <c r="V16" i="11"/>
  <c r="T16" i="11"/>
  <c r="R16" i="11"/>
  <c r="P16" i="11"/>
  <c r="N16" i="11"/>
  <c r="L16" i="11"/>
  <c r="J16" i="11"/>
  <c r="H16" i="11"/>
  <c r="F16" i="11"/>
  <c r="D16" i="11"/>
  <c r="V17" i="11"/>
  <c r="T17" i="11"/>
  <c r="R17" i="11"/>
  <c r="P17" i="11"/>
  <c r="N17" i="11"/>
  <c r="L17" i="11"/>
  <c r="J17" i="11"/>
  <c r="H17" i="11"/>
  <c r="F17" i="11"/>
  <c r="D17" i="11"/>
  <c r="V18" i="11"/>
  <c r="T18" i="11"/>
  <c r="R18" i="11"/>
  <c r="P18" i="11"/>
  <c r="N18" i="11"/>
  <c r="L18" i="11"/>
  <c r="J18" i="11"/>
  <c r="H18" i="11"/>
  <c r="F18" i="11"/>
  <c r="D18" i="11"/>
  <c r="V19" i="11"/>
  <c r="T19" i="11"/>
  <c r="R19" i="11"/>
  <c r="P19" i="11"/>
  <c r="N19" i="11"/>
  <c r="L19" i="11"/>
  <c r="J19" i="11"/>
  <c r="H19" i="11"/>
  <c r="F19" i="11"/>
  <c r="D19" i="11"/>
  <c r="V20" i="11"/>
  <c r="T20" i="11"/>
  <c r="R20" i="11"/>
  <c r="P20" i="11"/>
  <c r="N20" i="11"/>
  <c r="L20" i="11"/>
  <c r="J20" i="11"/>
  <c r="H20" i="11"/>
  <c r="F20" i="11"/>
  <c r="D20" i="11"/>
  <c r="V11" i="11"/>
  <c r="T11" i="11"/>
  <c r="R11" i="11"/>
  <c r="P11" i="11"/>
  <c r="N11" i="11"/>
  <c r="L11" i="11"/>
  <c r="J11" i="11"/>
  <c r="H11" i="11"/>
  <c r="F11" i="11"/>
  <c r="D11" i="11"/>
  <c r="V12" i="11"/>
  <c r="T12" i="11"/>
  <c r="R12" i="11"/>
  <c r="P12" i="11"/>
  <c r="N12" i="11"/>
  <c r="L12" i="11"/>
  <c r="J12" i="11"/>
  <c r="H12" i="11"/>
  <c r="F12" i="11"/>
  <c r="D12" i="11"/>
  <c r="V13" i="11"/>
  <c r="T13" i="11"/>
  <c r="R13" i="11"/>
  <c r="P13" i="11"/>
  <c r="N13" i="11"/>
  <c r="L13" i="11"/>
  <c r="J13" i="11"/>
  <c r="H13" i="11"/>
  <c r="F13" i="11"/>
  <c r="D13" i="11"/>
  <c r="V14" i="11"/>
  <c r="T14" i="11"/>
  <c r="R14" i="11"/>
  <c r="P14" i="11"/>
  <c r="N14" i="11"/>
  <c r="L14" i="11"/>
  <c r="J14" i="11"/>
  <c r="H14" i="11"/>
  <c r="F14" i="11"/>
  <c r="D14" i="11"/>
  <c r="V15" i="11"/>
  <c r="T15" i="11"/>
  <c r="R15" i="11"/>
  <c r="P15" i="11"/>
  <c r="N15" i="11"/>
  <c r="L15" i="11"/>
  <c r="J15" i="11"/>
  <c r="H15" i="11"/>
  <c r="F15" i="11"/>
  <c r="D15" i="11"/>
  <c r="V6" i="11"/>
  <c r="T6" i="11"/>
  <c r="R6" i="11"/>
  <c r="P6" i="11"/>
  <c r="N6" i="11"/>
  <c r="L6" i="11"/>
  <c r="J6" i="11"/>
  <c r="H6" i="11"/>
  <c r="F6" i="11"/>
  <c r="D6" i="11"/>
  <c r="V7" i="11"/>
  <c r="T7" i="11"/>
  <c r="R7" i="11"/>
  <c r="P7" i="11"/>
  <c r="N7" i="11"/>
  <c r="L7" i="11"/>
  <c r="J7" i="11"/>
  <c r="H7" i="11"/>
  <c r="F7" i="11"/>
  <c r="D7" i="11"/>
  <c r="V8" i="11"/>
  <c r="T8" i="11"/>
  <c r="R8" i="11"/>
  <c r="P8" i="11"/>
  <c r="N8" i="11"/>
  <c r="L8" i="11"/>
  <c r="J8" i="11"/>
  <c r="H8" i="11"/>
  <c r="F8" i="11"/>
  <c r="D8" i="11"/>
  <c r="V9" i="11"/>
  <c r="T9" i="11"/>
  <c r="R9" i="11"/>
  <c r="P9" i="11"/>
  <c r="N9" i="11"/>
  <c r="L9" i="11"/>
  <c r="J9" i="11"/>
  <c r="H9" i="11"/>
  <c r="F9" i="11"/>
  <c r="D9" i="11"/>
  <c r="V10" i="11"/>
  <c r="T10" i="11"/>
  <c r="R10" i="11"/>
  <c r="P10" i="11"/>
  <c r="N10" i="11"/>
  <c r="L10" i="11"/>
  <c r="J10" i="11"/>
  <c r="H10" i="11"/>
  <c r="F10" i="11"/>
  <c r="D10" i="11"/>
</calcChain>
</file>

<file path=xl/sharedStrings.xml><?xml version="1.0" encoding="utf-8"?>
<sst xmlns="http://schemas.openxmlformats.org/spreadsheetml/2006/main" count="1421" uniqueCount="224">
  <si>
    <t>FICHA TÉCNICA</t>
  </si>
  <si>
    <t>Título</t>
  </si>
  <si>
    <t>Autores</t>
  </si>
  <si>
    <t>Direção-Geral de Estatísticas da Educação e Ciência (DGEEC)</t>
  </si>
  <si>
    <t>Divisão de Estudos e de Gestão do Acesso a Dados para Investigação (DEGADI)</t>
  </si>
  <si>
    <t>Artur Reguengo (Apuramento de dados)</t>
  </si>
  <si>
    <t>Artur Reguengo e Joana Duarte (Relatório)</t>
  </si>
  <si>
    <t>Nuno Neto Rodrigues e Filomena Oliveira (Direção)</t>
  </si>
  <si>
    <t>Edição</t>
  </si>
  <si>
    <t>©Direção-Geral de Estatísticas da Educação e Ciência (DGEEC)</t>
  </si>
  <si>
    <t>Av. 24 de Julho, n.º 134</t>
  </si>
  <si>
    <t>1399-054 Lisboa</t>
  </si>
  <si>
    <t>Tel.: (+351) 213 949 200</t>
  </si>
  <si>
    <t>E-mail: dgeec.degadi@dgeec.medu.pt</t>
  </si>
  <si>
    <t>URL: https://www.dgeec.medu.pt</t>
  </si>
  <si>
    <t>ISBN: 978-972-614-857-9</t>
  </si>
  <si>
    <t>ÍNDICE</t>
  </si>
  <si>
    <t>Nota metodológica</t>
  </si>
  <si>
    <t>Tabela 1 – Diplomados em CTeSP por ano letivo e sua situação no ano letivo seguinte</t>
  </si>
  <si>
    <t>Diplomados em CTeSP</t>
  </si>
  <si>
    <t>Situação dos diplomados no ano letivo seguinte</t>
  </si>
  <si>
    <t>Ano letivo</t>
  </si>
  <si>
    <t>Total de inscritos no ensino superior</t>
  </si>
  <si>
    <t>Inscritos em licenciatura</t>
  </si>
  <si>
    <t>Inscritos noutro nível de formação superior*</t>
  </si>
  <si>
    <t>Não encontrados no ensino superior</t>
  </si>
  <si>
    <t>N.º</t>
  </si>
  <si>
    <t>%</t>
  </si>
  <si>
    <t>2018/2019</t>
  </si>
  <si>
    <t>2019/2020</t>
  </si>
  <si>
    <t>2020/2021</t>
  </si>
  <si>
    <t>2021/2022</t>
  </si>
  <si>
    <t>2022/2023</t>
  </si>
  <si>
    <r>
      <rPr>
        <b/>
        <sz val="10"/>
        <color theme="1"/>
        <rFont val="Calibri"/>
        <family val="2"/>
        <scheme val="minor"/>
      </rPr>
      <t>Nota:</t>
    </r>
    <r>
      <rPr>
        <sz val="10"/>
        <color theme="1"/>
        <rFont val="Calibri"/>
        <family val="2"/>
        <scheme val="minor"/>
      </rPr>
      <t xml:space="preserve"> * Inclui inscritos em Mestrado do 2.º ciclo, em Mestrado Integrado, em outros CTeSP, em Doutoramento ou em cursos de especialização pós-licenciatura.</t>
    </r>
  </si>
  <si>
    <t>CTeSP - Cursos Técnicos Superiores Profissionais</t>
  </si>
  <si>
    <r>
      <rPr>
        <b/>
        <sz val="10"/>
        <color theme="1"/>
        <rFont val="Calibri"/>
        <family val="2"/>
        <scheme val="minor"/>
      </rPr>
      <t>Fonte:</t>
    </r>
    <r>
      <rPr>
        <sz val="10"/>
        <color theme="1"/>
        <rFont val="Calibri"/>
        <family val="2"/>
        <scheme val="minor"/>
      </rPr>
      <t xml:space="preserve"> DGEEC, RAIDES Inscritos 2019/20 a 2023/24 e RAIDES Diplomados 2018/19 a 2022/23.</t>
    </r>
  </si>
  <si>
    <r>
      <t xml:space="preserve">Sigla: </t>
    </r>
    <r>
      <rPr>
        <sz val="10"/>
        <color theme="1"/>
        <rFont val="Calibri"/>
        <family val="2"/>
        <scheme val="minor"/>
      </rPr>
      <t>CTeSP - Cursos Técnicos Superiores Profissionais</t>
    </r>
  </si>
  <si>
    <t>Total</t>
  </si>
  <si>
    <t>Inscritos noutro nível de formação superior *</t>
  </si>
  <si>
    <t>Politécnico Público</t>
  </si>
  <si>
    <t>Politécnico Privado</t>
  </si>
  <si>
    <t xml:space="preserve">Politécnico Público </t>
  </si>
  <si>
    <t>Siglas:</t>
  </si>
  <si>
    <t>IES - Instituição da Ensino Superior</t>
  </si>
  <si>
    <t>Inscritos no ensino superior no ano letivo seguinte</t>
  </si>
  <si>
    <t>Universitário Público</t>
  </si>
  <si>
    <t>Universitário Privado</t>
  </si>
  <si>
    <t>2018/19</t>
  </si>
  <si>
    <t>2019/20</t>
  </si>
  <si>
    <t>2020/21</t>
  </si>
  <si>
    <t>2021/22</t>
  </si>
  <si>
    <t>2022/23</t>
  </si>
  <si>
    <t>Inscritos em licenciatura na mesma instituição</t>
  </si>
  <si>
    <t>Inscritos em licenciatura noutra instituição</t>
  </si>
  <si>
    <t>Universidade dos Açores</t>
  </si>
  <si>
    <t>Universidade do Algarve</t>
  </si>
  <si>
    <t>Universidade de Aveiro</t>
  </si>
  <si>
    <t>Universidade de Trás-os-Montes e Alto Douro</t>
  </si>
  <si>
    <t>-</t>
  </si>
  <si>
    <t>Universidade da Madeira</t>
  </si>
  <si>
    <t>Instituto Politécnico de Beja</t>
  </si>
  <si>
    <t>Instituto Politécnico do Cávado e do Ave</t>
  </si>
  <si>
    <t>Instituto Politécnico de Bragança</t>
  </si>
  <si>
    <t>Instituto Politécnico de Castelo Branco</t>
  </si>
  <si>
    <t>Instituto Politécnico de Coimbra</t>
  </si>
  <si>
    <t>Instituto Politécnico da Guarda</t>
  </si>
  <si>
    <t>Instituto Politécnico de Leiria</t>
  </si>
  <si>
    <t>Instituto Politécnico de Portalegre</t>
  </si>
  <si>
    <t>Instituto Politécnico do Porto</t>
  </si>
  <si>
    <t>Instituto Politécnico de Santarém</t>
  </si>
  <si>
    <t>Instituto Politécnico de Setúbal</t>
  </si>
  <si>
    <t>Instituto Politécnico de Viana do Castelo</t>
  </si>
  <si>
    <t>Instituto Politécnico de Viseu</t>
  </si>
  <si>
    <t>Instituto Politécnico de Tomar</t>
  </si>
  <si>
    <t>Escola Superior Náutica Infante D. Henrique</t>
  </si>
  <si>
    <t>Instituto Universitário Militar</t>
  </si>
  <si>
    <t>Nota:</t>
  </si>
  <si>
    <r>
      <rPr>
        <b/>
        <sz val="10"/>
        <color theme="1"/>
        <rFont val="Calibri"/>
        <family val="2"/>
        <scheme val="minor"/>
      </rPr>
      <t>Nota:</t>
    </r>
    <r>
      <rPr>
        <sz val="10"/>
        <color theme="1"/>
        <rFont val="Calibri"/>
        <family val="2"/>
        <scheme val="minor"/>
      </rPr>
      <t xml:space="preserve"> * Inclui inscritos em Mestrado do 2.º ciclo, em Mestrado Integrado ou inscritos em outros CTeSP, na mesma instituição onde obteve o diploma CTeSP ou em outra instituição de ensino superior.</t>
    </r>
  </si>
  <si>
    <t>Siglas e sinais convencionais:</t>
  </si>
  <si>
    <t>-  Não aplicável. A Universidade de Trás-os-Montes e Alto Douro e o Instituto Universitário Militar apenas começaram a ministrar CTeSP no ano letivo 2018/2019 e 2020/2021, respetivamente, pelo que não existe informação de diplomados em 2018/2019 (no primeiro caso) e em 2020/2021 (no segundo).</t>
  </si>
  <si>
    <t>Tabela 5 – Diplomados em CTeSP e sua situação no ano letivo seguinte, por classificação final</t>
  </si>
  <si>
    <t>Classificação final (valores)</t>
  </si>
  <si>
    <t>Inscrito em licenciatura</t>
  </si>
  <si>
    <t>&lt;= 13 valores</t>
  </si>
  <si>
    <t>14-15 valores</t>
  </si>
  <si>
    <t>16-17 valores</t>
  </si>
  <si>
    <t>&gt;= 18 valores</t>
  </si>
  <si>
    <r>
      <rPr>
        <b/>
        <sz val="10"/>
        <color theme="1"/>
        <rFont val="Calibri"/>
        <family val="2"/>
        <scheme val="minor"/>
      </rPr>
      <t>Sigla</t>
    </r>
    <r>
      <rPr>
        <sz val="10"/>
        <color theme="1"/>
        <rFont val="Calibri"/>
        <family val="2"/>
        <scheme val="minor"/>
      </rPr>
      <t>: CTeSP - Cursos Técnicos Superiores Profissionais</t>
    </r>
  </si>
  <si>
    <t>Tabela 6 – Diplomados em CTeSP e sua situação no ano letivo seguinte, por área de educação e formação</t>
  </si>
  <si>
    <t>Área de educação e formação</t>
  </si>
  <si>
    <t>Agricultura, silvicultura, pescas e ciências veterinárias</t>
  </si>
  <si>
    <t>Artes e humanidades</t>
  </si>
  <si>
    <t>Ciências empresariais, administração e direito</t>
  </si>
  <si>
    <t>Ciências naturais, matemática e estatística</t>
  </si>
  <si>
    <t>Ciências sociais, jornalismo e informação</t>
  </si>
  <si>
    <t>Educação</t>
  </si>
  <si>
    <t>Engenharia, indústrias transformadoras e construção</t>
  </si>
  <si>
    <t>Saúde e proteção social</t>
  </si>
  <si>
    <t>Serviços</t>
  </si>
  <si>
    <t>Tecnologias da informação e comunicação (TICs)</t>
  </si>
  <si>
    <r>
      <t xml:space="preserve">-  Não aplicável. Até ao não letivo de </t>
    </r>
    <r>
      <rPr>
        <sz val="10"/>
        <rFont val="Calibri"/>
        <family val="2"/>
        <scheme val="minor"/>
      </rPr>
      <t>2018/2019</t>
    </r>
    <r>
      <rPr>
        <sz val="10"/>
        <color theme="1"/>
        <rFont val="Calibri"/>
        <family val="2"/>
        <scheme val="minor"/>
      </rPr>
      <t xml:space="preserve"> não havia CTeSP na área da Educação, pelo que não existiam diplomados em 2018/2019 nesta área de educação e formação.</t>
    </r>
  </si>
  <si>
    <t>Tabela 7 - Fluxos entre áreas de educação e formação dos diplomados em CTeSP que prosseguiram estudos no ensino superior no ano letivo seguinte</t>
  </si>
  <si>
    <t>Área de educação e formação do CTeSP</t>
  </si>
  <si>
    <t>Ano letivo seguinte</t>
  </si>
  <si>
    <t>Área de educação e formação em que se inscreveu no ano letivo seguinte</t>
  </si>
  <si>
    <t>Ano letivo de conclusão do CTeSP</t>
  </si>
  <si>
    <t>2023/2024</t>
  </si>
  <si>
    <t>Distrito/Região Autónoma da IES</t>
  </si>
  <si>
    <t>Aveiro</t>
  </si>
  <si>
    <t>Beja</t>
  </si>
  <si>
    <t>Braga</t>
  </si>
  <si>
    <t>Bragança</t>
  </si>
  <si>
    <t>Castelo Branco</t>
  </si>
  <si>
    <t>Coimbra</t>
  </si>
  <si>
    <t>Évora</t>
  </si>
  <si>
    <t>Faro</t>
  </si>
  <si>
    <t>Guarda</t>
  </si>
  <si>
    <t>Leiria</t>
  </si>
  <si>
    <t>Lisboa</t>
  </si>
  <si>
    <t>Portalegre</t>
  </si>
  <si>
    <t>Porto</t>
  </si>
  <si>
    <t>Santarém</t>
  </si>
  <si>
    <t>Setúbal</t>
  </si>
  <si>
    <t>Viana do Castelo</t>
  </si>
  <si>
    <t>Vila Real</t>
  </si>
  <si>
    <t>Viseu</t>
  </si>
  <si>
    <t>R.A. da Madeira</t>
  </si>
  <si>
    <t>R.A. dos Açores</t>
  </si>
  <si>
    <t>* No distrito de Vila Real começaram a existir CTeSP apenas a partir do ano letivo 2018/2019, pelo que não existiam diplomados nesse ano letivo neste distrito. Na série analisada, não existiram CTeSP no distrito de Évora.</t>
  </si>
  <si>
    <t>-  Não aplicável. No distrito de Vila Real começaram a existir CTeSP apenas a partir do ano letivo 2018/2019, pelo que não existiam diplomados nesse ano letivo neste distrito. Na série analisada, não existiram CTeSP no distrito de Évora.</t>
  </si>
  <si>
    <t>Distrito/Regiões Autónomas da IES onde concluiu o CTeSP</t>
  </si>
  <si>
    <t xml:space="preserve">Distrito/Região Autónoma da IES em que o aluno se inscreveu no ano letivo seguinte </t>
  </si>
  <si>
    <t>Tabela 10 – Diplomados em CTeSP e sua situação no ano letivo seguinte, por sexo</t>
  </si>
  <si>
    <t>Sexo</t>
  </si>
  <si>
    <t>Mulher</t>
  </si>
  <si>
    <t>Homem</t>
  </si>
  <si>
    <t>Tabela 11 – Diplomados em CTeSP e sua situação no ano letivo seguinte, por escalão etário</t>
  </si>
  <si>
    <t>Escalão etário</t>
  </si>
  <si>
    <t>25-29 anos</t>
  </si>
  <si>
    <t>30-34 anos</t>
  </si>
  <si>
    <t>NOTA METODOLÓGICA</t>
  </si>
  <si>
    <t>35-39 anos</t>
  </si>
  <si>
    <t>40-44 anos</t>
  </si>
  <si>
    <t>45-49 anos</t>
  </si>
  <si>
    <t>Tabela 9 - Fluxos entre regiões (Distrito/Região Autónoma) dos diplomados em CTeSP que prosseguiram estudos no ensino superior no ano letivo seguinte</t>
  </si>
  <si>
    <t>outubro 2025</t>
  </si>
  <si>
    <t>Prosseguimento de estudos dos diplomados em Cursos Técnicos Superiores Profissionais (CTeSP) dos anos letivos de 2018/2019 a 2022/2023</t>
  </si>
  <si>
    <t>Tabelas:</t>
  </si>
  <si>
    <t>Gráficos:</t>
  </si>
  <si>
    <t>Tabela 2 – Diplomados em CTeSP e sua situação no ano letivo seguinte, por natureza do estabelecimento e tipo de ensino</t>
  </si>
  <si>
    <t xml:space="preserve">Natureza do estabelecimento de ensino e tipo de ensino </t>
  </si>
  <si>
    <r>
      <t>Subsistema de ensino</t>
    </r>
    <r>
      <rPr>
        <b/>
        <vertAlign val="superscript"/>
        <sz val="11"/>
        <color theme="0"/>
        <rFont val="Calibri"/>
        <family val="2"/>
        <scheme val="minor"/>
      </rPr>
      <t>1</t>
    </r>
    <r>
      <rPr>
        <b/>
        <sz val="11"/>
        <color theme="0"/>
        <rFont val="Calibri"/>
        <family val="2"/>
        <scheme val="minor"/>
      </rPr>
      <t xml:space="preserve"> em que se inscreveu no ano letivo seguinte</t>
    </r>
  </si>
  <si>
    <r>
      <t>Subsistema de ensino</t>
    </r>
    <r>
      <rPr>
        <b/>
        <vertAlign val="superscript"/>
        <sz val="11"/>
        <color theme="0"/>
        <rFont val="Calibri"/>
        <family val="2"/>
        <scheme val="minor"/>
      </rPr>
      <t>1</t>
    </r>
    <r>
      <rPr>
        <b/>
        <sz val="11"/>
        <color theme="0"/>
        <rFont val="Calibri"/>
        <family val="2"/>
        <scheme val="minor"/>
      </rPr>
      <t xml:space="preserve"> da IES onde concluiu o CTeSP</t>
    </r>
  </si>
  <si>
    <r>
      <rPr>
        <b/>
        <sz val="10"/>
        <color theme="1"/>
        <rFont val="Calibri"/>
        <family val="2"/>
        <scheme val="minor"/>
      </rPr>
      <t>Nota</t>
    </r>
    <r>
      <rPr>
        <sz val="10"/>
        <color theme="1"/>
        <rFont val="Calibri"/>
        <family val="2"/>
        <scheme val="minor"/>
      </rPr>
      <t xml:space="preserve">: </t>
    </r>
    <r>
      <rPr>
        <vertAlign val="superscript"/>
        <sz val="10"/>
        <color theme="1"/>
        <rFont val="Calibri"/>
        <family val="2"/>
        <scheme val="minor"/>
      </rPr>
      <t>1</t>
    </r>
    <r>
      <rPr>
        <sz val="10"/>
        <color theme="1"/>
        <rFont val="Calibri"/>
        <family val="2"/>
        <scheme val="minor"/>
      </rPr>
      <t xml:space="preserve"> Subsistema de ensino refere-se a natureza do estabelecimento e ao tipo de ensino.</t>
    </r>
  </si>
  <si>
    <t>Instituição de Ensino Superior Público</t>
  </si>
  <si>
    <t>Tabela 4 – Diplomados em CTeSP e sua situação no ano letivo seguinte, por instituição de ensino superior público</t>
  </si>
  <si>
    <t>Sigla e sinal convencional:</t>
  </si>
  <si>
    <t>* A Universidade de Trás-os-Montes e Alto Douro e o Instituto Universitário Militar apenas começaram a ministrar CTeSP no ano letivo 2018/2019 e 2020/2021, respetivamente, pelo que não existe informação de diplomados em 2018/2019. Assim, neste gráfico, a comparação com a Universidade de Trás-os-Montes a Alto Douro é com os diplomados de 2019/2020 e de 2022/2023; e do Instituto Universitário Militar, a comparação e com os diplomados de 2021/2022 e de 2022/2023.</t>
  </si>
  <si>
    <t>Notas:</t>
  </si>
  <si>
    <t>* No distrito de Vila Real começaram a existir CTeSP apenas a partir do ano letivo 2018/2019, pelo que não existiam diplomados nesse ano letivo neste distrito. Na série analisada, não existiram CTeSP no distrito de Évora. No gráfico 9.1, para o distrito de Vila Real assumiu-se a comparação dos diplomados de 2019/2020 e de 2022/2023 e no Gráfico 9.2. a média dos mesmos 4 anos letivos.</t>
  </si>
  <si>
    <t>&lt;= 24 anos</t>
  </si>
  <si>
    <t>&gt; 50 anos</t>
  </si>
  <si>
    <t>* No distrito de Vila Real começaram a existir CTeSP apenas a partir do ano letivo 2018/2019, pelo que não existiam diplomados nesse ano letivo neste distrito. Na série analisada, não existiram CTeSP no distrito de Évora. Assim, no Gráfico 8.1., para o distrito de Vila Real assumiu-se a comparação dos diplomados de 2019/2020 e de 2022/2023. No Gráfico 8.2., para o mesmo distrito, assumiu-se a média dos anos letivos de 2019/2020 e 2022/2023.</t>
  </si>
  <si>
    <t>** A não existência de diplomados que prosseguiram estudos no ensino superior no ano letivo seguinte na Região Autónoma dos Açores será justificada pelos reduzidos números de diplomados em CTeSP nesta região, nos anos letivos em análise. Pela mesma razão não se calculou o indicador do Gráfico 8.2 para esta região.</t>
  </si>
  <si>
    <r>
      <t>Tabela 3 - Fluxos entre subsistemas de ensino</t>
    </r>
    <r>
      <rPr>
        <b/>
        <vertAlign val="superscript"/>
        <sz val="11"/>
        <color theme="1"/>
        <rFont val="Calibri"/>
        <family val="2"/>
        <scheme val="minor"/>
      </rPr>
      <t>1</t>
    </r>
    <r>
      <rPr>
        <b/>
        <sz val="11"/>
        <color theme="1"/>
        <rFont val="Calibri"/>
        <family val="2"/>
        <scheme val="minor"/>
      </rPr>
      <t xml:space="preserve"> dos diplomados em CTeSP que prosseguiram estudos no ensino superior no ano letivo seguinte</t>
    </r>
  </si>
  <si>
    <t xml:space="preserve">Tabela 3 - Fluxos entre subsistemas de ensino dos diplomados em CTeSP que prosseguiram estudos no ensino superior no ano letivo seguinte </t>
  </si>
  <si>
    <t>Tabela 8 – Diplomados em CTeSP e sua situação no ano letivo seguinte, por Distrito e Região Autónoma da Instituição de Ensino Superior</t>
  </si>
  <si>
    <t>Gráfico 1.1 - Evolução dos diplomados em CTeSP, dos inscritos e dos não inscritos no ensino superior, no ano letivo seguinte (N.º)</t>
  </si>
  <si>
    <t>Gráfico 1.2 - Diplomados em CTeSP que prosseguiram estudos no ensino superior no ano letivo seguinte (%)</t>
  </si>
  <si>
    <t>Gráfico 2.1 - Diplomados em CTeSP que prosseguiram estudos no ensino superior no ano letivo seguinte, por natureza do estabelecimento de ensino (%)</t>
  </si>
  <si>
    <t>Gráfico 2.2 - Diplomados em CTeSP que prosseguiram estudos no ensino superior no ano letivo seguinte, por natureza do estabelecimento e tipo de ensino (% média dos 5 anos letivos)</t>
  </si>
  <si>
    <t>Gráfico 3.1 - Diplomados em CTeSP que prosseguiram estudos no mesmo subsistema de ensino superior no ano letivo seguinte (%)</t>
  </si>
  <si>
    <t>Gráfico 3.2 - Diplomados em CTeSP que prosseguiram estudos no mesmo subsistema de ensino superior no ano letivo seguinte (% média dos 5 anos letivos)</t>
  </si>
  <si>
    <t>Gráfico 4 - Diplomados em CTeSP em 2018/2018 e em 2022/2023 que prosseguiram estudos no ensino superior no ano letivo seguinte - IES público (%)</t>
  </si>
  <si>
    <t>Gráfico 5.1 - Diplomados em CTeSP que prosseguiram estudos no ensino superior no ano letivo seguinte, por classificação final (%)</t>
  </si>
  <si>
    <t>Gráfico 5.2 - Diplomados em CTeSP que prosseguiram estudos no ensino superior no ano letivo seguinte, por classificação final (% média dos 5 anos letivos)</t>
  </si>
  <si>
    <t>Gráfico 6.1 - Diplomados em CTeSP em 2018/2018 e em 2022/2023 que prosseguiram estudos no ensino superior no ano letivo seguinte, por área de educação e formação (%)</t>
  </si>
  <si>
    <t>Gráfico 6.2 - Diplomados em CTeSP que prosseguiram estudos no ensino superior no ano letivo seguinte, por área de educação e formação (% média dos 5 anos letivos)</t>
  </si>
  <si>
    <t>Gráfico 7.1 - Diplomados em CTeSP em 2018/2018 e em 2022/2023 que prosseguiram estudos no ensino superior no ano letivo seguinte, na mesma área de educação e formação (%)</t>
  </si>
  <si>
    <t>Gráfico 7.2 - Diplomados em CTeSP que prosseguiram estudos no ensino superior no ano letivo seguinte, na mesma área de educação e formação (% médias dos 5 anos letivos)</t>
  </si>
  <si>
    <t>Gráfico 8.2 - Diplomados em CTeSP que prosseguiram estudos no ensino superior no ano letivo seguinte, por Distrito/Região Autónoma da IES onde concluiram o CTeSP (% média dos 5 anos letivos)</t>
  </si>
  <si>
    <t>Gráfico 8.1 - Diplomados em CTeSP em 2018/2018 e em 2022/2023 que prosseguiram estudos no ensino superior no ano letivo seguinte, por Distrito/Região Autónoma da IES onde concluiram o CTeSP (%)</t>
  </si>
  <si>
    <t>Gráfico 9.1 - Diplomados em CTeSP em 2018/2018 e em 2022/2023 que prosseguiram estudos no ensino superior no ano letivo seguinte no mesmo Distrito/Região Autónoma da IES onde concluiram o CTeSP (%)</t>
  </si>
  <si>
    <t>Gráfico 9.2 - Diplomados em CTeSP que prosseguiram estudos no ensino superior no ano letivo seguinte no mesmo Distrito/Região Autónoma da IES onde concluiram o CTeSP (% média dos 5 anos letivos)</t>
  </si>
  <si>
    <t>Gráfico 10.1 - Diplomados em CTeSP que prosseguiram estudos no ensino superior no ano letivo seguinte, por sexo (%)</t>
  </si>
  <si>
    <t>Gráfico 10.2 - Diplomados em CTeSP que prosseguiram estudos no ensino superior no ano letivo seguinte, por sexo (% média dos 5 anos letivos)</t>
  </si>
  <si>
    <t>Gráfico 11.1 - Diplomados em CTeSP que prosseguiram estudos no ensino superior no ano letivo seguinte, por escalão etário (%)</t>
  </si>
  <si>
    <t>Gráfico 11.2 - Diplomados em CTeSP que prosseguiram estudos no ensino superior no ano letivo seguinte, por escalão etário (% média dos 5 anos letivos)</t>
  </si>
  <si>
    <t>SÍNTESE DOS PRINCIPAIS RESULTADOS</t>
  </si>
  <si>
    <t>A Direção-Geral de Estatísticas da Educação e Ciência (DGEEC) apresenta, nesta publicação, os principais resultados estatísticos sobre o prosseguimento de estudos dos diplomados em Cursos Técnicos Superiores Profissionais (CTeSP), em instituições que ministram ensino superior politécnico (públicas e privadas) em Portugal, que concluíram os seus cursos nos anos letivos entre 2018/2019 e 2022/2023.</t>
  </si>
  <si>
    <t xml:space="preserve">Analisando a situação um ano após a conclusão dos CTeSP, calcularam-se as taxas de seguimento destes diplomados para cursos de licenciatura ou outros cursos superiores, tendo em consideração os seguintes fatores: </t>
  </si>
  <si>
    <r>
      <t>1.</t>
    </r>
    <r>
      <rPr>
        <sz val="7"/>
        <color theme="1"/>
        <rFont val="Times New Roman"/>
        <family val="1"/>
      </rPr>
      <t xml:space="preserve">       </t>
    </r>
    <r>
      <rPr>
        <sz val="11"/>
        <color theme="1"/>
        <rFont val="Calibri"/>
        <family val="2"/>
        <scheme val="minor"/>
      </rPr>
      <t>Ano letivo de conclusão do curso TeSP;</t>
    </r>
  </si>
  <si>
    <r>
      <t>2.</t>
    </r>
    <r>
      <rPr>
        <sz val="7"/>
        <color theme="1"/>
        <rFont val="Times New Roman"/>
        <family val="1"/>
      </rPr>
      <t xml:space="preserve">       </t>
    </r>
    <r>
      <rPr>
        <sz val="11"/>
        <color theme="1"/>
        <rFont val="Calibri"/>
        <family val="2"/>
        <scheme val="minor"/>
      </rPr>
      <t>Subsistema de ensino superior;</t>
    </r>
  </si>
  <si>
    <r>
      <t>3.</t>
    </r>
    <r>
      <rPr>
        <sz val="7"/>
        <color theme="1"/>
        <rFont val="Times New Roman"/>
        <family val="1"/>
      </rPr>
      <t xml:space="preserve">       </t>
    </r>
    <r>
      <rPr>
        <sz val="11"/>
        <color theme="1"/>
        <rFont val="Calibri"/>
        <family val="2"/>
        <scheme val="minor"/>
      </rPr>
      <t>Instituição de ensino superior (IES);</t>
    </r>
  </si>
  <si>
    <r>
      <t>4.</t>
    </r>
    <r>
      <rPr>
        <sz val="7"/>
        <color theme="1"/>
        <rFont val="Times New Roman"/>
        <family val="1"/>
      </rPr>
      <t xml:space="preserve">       </t>
    </r>
    <r>
      <rPr>
        <sz val="11"/>
        <color theme="1"/>
        <rFont val="Calibri"/>
        <family val="2"/>
        <scheme val="minor"/>
      </rPr>
      <t>Classificação final do curso;</t>
    </r>
  </si>
  <si>
    <r>
      <t>5.</t>
    </r>
    <r>
      <rPr>
        <sz val="7"/>
        <color theme="1"/>
        <rFont val="Times New Roman"/>
        <family val="1"/>
      </rPr>
      <t xml:space="preserve">       </t>
    </r>
    <r>
      <rPr>
        <sz val="11"/>
        <color theme="1"/>
        <rFont val="Calibri"/>
        <family val="2"/>
        <scheme val="minor"/>
      </rPr>
      <t xml:space="preserve">Área de educação e formação do curso; </t>
    </r>
  </si>
  <si>
    <r>
      <t>6.</t>
    </r>
    <r>
      <rPr>
        <sz val="7"/>
        <color theme="1"/>
        <rFont val="Times New Roman"/>
        <family val="1"/>
      </rPr>
      <t xml:space="preserve">       </t>
    </r>
    <r>
      <rPr>
        <sz val="11"/>
        <color theme="1"/>
        <rFont val="Calibri"/>
        <family val="2"/>
        <scheme val="minor"/>
      </rPr>
      <t>Distrito de conclusão do curso;</t>
    </r>
  </si>
  <si>
    <r>
      <t>7.</t>
    </r>
    <r>
      <rPr>
        <sz val="7"/>
        <color theme="1"/>
        <rFont val="Times New Roman"/>
        <family val="1"/>
      </rPr>
      <t xml:space="preserve">       </t>
    </r>
    <r>
      <rPr>
        <sz val="11"/>
        <color theme="1"/>
        <rFont val="Calibri"/>
        <family val="2"/>
        <scheme val="minor"/>
      </rPr>
      <t xml:space="preserve">Sexo; </t>
    </r>
  </si>
  <si>
    <r>
      <t>8.</t>
    </r>
    <r>
      <rPr>
        <sz val="7"/>
        <color theme="1"/>
        <rFont val="Times New Roman"/>
        <family val="1"/>
      </rPr>
      <t xml:space="preserve">       </t>
    </r>
    <r>
      <rPr>
        <sz val="11"/>
        <color theme="1"/>
        <rFont val="Calibri"/>
        <family val="2"/>
        <scheme val="minor"/>
      </rPr>
      <t>Escalão etário.</t>
    </r>
  </si>
  <si>
    <t>Os dados apresentados contribuem para uma melhor compreensão sobre os trajetos no ensino superior dos alunos que concluíram este ciclo de estudos, nomeadamente, os seus fluxos entre ciclos de estudos, subsistemas de ensino, instituições de Ensino Superior, regiões do país e áreas de educação e formação.</t>
  </si>
  <si>
    <t>Dos principais resultados destaca-se o seguinte:</t>
  </si>
  <si>
    <r>
      <t>·</t>
    </r>
    <r>
      <rPr>
        <sz val="7"/>
        <rFont val="Times New Roman"/>
        <family val="1"/>
      </rPr>
      <t xml:space="preserve">         </t>
    </r>
    <r>
      <rPr>
        <sz val="11"/>
        <rFont val="Calibri"/>
        <family val="2"/>
        <scheme val="minor"/>
      </rPr>
      <t>A maior parte dos diplomados em CTeSP são de instituições públicas (aproximadamente 3 em cada 4), mas não existe grande diferença entre a percentagem dos que prosseguiram estudos provenientes de instituições públicas ou instituições privadas. As percentagens médias para os cinco anos letivos em análise dos que prosseguiram estudos foram de 53% para os diplomados do ensino politécnico público e 52% para os que concluíram no ensino politécnico privado (tabela 2 e gráfico 2.2).</t>
    </r>
  </si>
  <si>
    <r>
      <t>·</t>
    </r>
    <r>
      <rPr>
        <sz val="7"/>
        <rFont val="Times New Roman"/>
        <family val="1"/>
      </rPr>
      <t xml:space="preserve">         </t>
    </r>
    <r>
      <rPr>
        <sz val="11"/>
        <rFont val="Calibri"/>
        <family val="2"/>
        <scheme val="minor"/>
      </rPr>
      <t xml:space="preserve">Em termos de mudança entre subsistemas de ensino (refere-se a natureza do estabelecimento e o tipo de ensino), verifica-se que a maioria dos diplomados que prosseguiram estudos superiores permaneceu no mesmo subsistema. As percentagens médias são de 97% para os que concluíram o CTeSP em instituições públicas e 92% para os que concluíram no ensino privado (tabela 3 e gráficos 3.1 e 3.2). </t>
    </r>
  </si>
  <si>
    <r>
      <t>·</t>
    </r>
    <r>
      <rPr>
        <sz val="7"/>
        <rFont val="Times New Roman"/>
        <family val="1"/>
      </rPr>
      <t xml:space="preserve">         </t>
    </r>
    <r>
      <rPr>
        <sz val="11"/>
        <rFont val="Calibri"/>
        <family val="2"/>
        <scheme val="minor"/>
      </rPr>
      <t>Não é evidente a existência de uma relação direta entre o prosseguimento de estudos e a classificação final obtida no diploma CTeSP, dado verificarem-se situações distintas nos diferentes anos letivos. Há anos em que as percentagens mais elevadas dos que prosseguiram estudos no ensino superior encontram-se nos diplomados com classificações entre os 16-17 valores (em 2018/2019 e 2019/2020, com percentagens que variaram entre os 60% e os 62%); os que se diplomaram com classificações mais elevadas em 2020/2021 foram os que, em termos percentuais, mais prosseguiram estudos de ensino superior (58% e 61% dos com classificações de 16-17 valores e com 18 ou mais valores, respetivamente); e, nos dois últimos anos, os que obtiveram classificações inferiores a 13 valores ou entre 14 e 15 valores foram os que apresentaram as percentagens mais elevadas dos que prosseguiram estudos superiores (com percentagens que variaram entre os 46% e os 49%). Em termos de percentagens médias para o período considerado, verifica-se que as percentagens mais elevadas dos que prosseguiram estudos se concentram nos diplomados com classificações entre os 14 e os 15 valores (53%) e entre os 16 e os 17 valores (54%) (tabela 5 e gráficos 5.1 e 5.2).</t>
    </r>
  </si>
  <si>
    <r>
      <t>·</t>
    </r>
    <r>
      <rPr>
        <sz val="7"/>
        <rFont val="Times New Roman"/>
        <family val="1"/>
      </rPr>
      <t xml:space="preserve">         </t>
    </r>
    <r>
      <rPr>
        <sz val="11"/>
        <rFont val="Calibri"/>
        <family val="2"/>
        <scheme val="minor"/>
      </rPr>
      <t>Relativamente às áreas de educação e formação, a “Educação” tem sido das áreas com menor número de diplomados CTeSP, mas, ao longo da generalidade dos anos letivos analisados, a que apresenta as percentagens mais elevadas dos que prosseguem estudos no ano seguinte (em média 81%). Seguem-se, os diplomados da área da “Agricultura, silvicultura, pescas e ciências veterinárias” (com percentagem média de 70%).  Das áreas com mais diplomados CTeSP, as das “Tecnologias da informação e comunicação” e da “Saúde e proteção social” destacam-se como as que apresentaram as maiores percentagens dos que prosseguiram estudos (em média, 58% e 60%, respetivamente) (tabela 6 e gráficos 6.1 e 6.2).</t>
    </r>
  </si>
  <si>
    <r>
      <t>·</t>
    </r>
    <r>
      <rPr>
        <sz val="7"/>
        <rFont val="Times New Roman"/>
        <family val="1"/>
      </rPr>
      <t xml:space="preserve">         </t>
    </r>
    <r>
      <rPr>
        <sz val="11"/>
        <rFont val="Calibri"/>
        <family val="2"/>
        <scheme val="minor"/>
      </rPr>
      <t>No que se refere as mudanças entre áreas de educação e formação, verifica-se que grande parte dos diplomados em áreas como as Ciências empresariais, administração e direito, a Educação, a Engenharia, indústrias transformadoras e construção e a Agricultura, silvicultura, pescas e ciências veterinárias, que prosseguiram estudos no ano seguinte permaneceu na mesma área (com valores percentuais que variaram entre os 90% e os 96%). Como exceções surgem as áreas das “Ciências naturais, matemática e estatística” em que a maioria optou por inscrever-se em cursos de “Engenharia, indústrias transformadoras e construção” ou “Saúde e proteção social”; as “Ciências sociais, jornalismo e informação” em que a maioria optou por inscrever-se em “Saúde e proteção social e, por último, as “Tecnologias da informação e comunicação” em que a maioria optou por inscrever-se em “Engenharia, indústrias transformadoras e construção”. De salientar ainda que grande parte dos diplomados em CTeSP da área “Saúde e proteção social” prosseguiram estudos na área da “Educação” (tabela 7 e gráficos 7.1 e 7.2).</t>
    </r>
  </si>
  <si>
    <r>
      <t>·</t>
    </r>
    <r>
      <rPr>
        <sz val="7"/>
        <rFont val="Times New Roman"/>
        <family val="1"/>
      </rPr>
      <t xml:space="preserve">         </t>
    </r>
    <r>
      <rPr>
        <sz val="11"/>
        <rFont val="Calibri"/>
        <family val="2"/>
        <scheme val="minor"/>
      </rPr>
      <t>Em termos de mudanças regionais, verificou-se existir uma propensão para os diplomados prosseguirem os seus estudos na mesma região da instituição de ensino superior onde concluíram o CTeSP, com alguns distritos a assumirem 100% ou valores próximos (tabela 9 e gráficos 9.1 e 9.2).</t>
    </r>
  </si>
  <si>
    <r>
      <t>·</t>
    </r>
    <r>
      <rPr>
        <sz val="7"/>
        <rFont val="Times New Roman"/>
        <family val="1"/>
      </rPr>
      <t xml:space="preserve">         </t>
    </r>
    <r>
      <rPr>
        <sz val="11"/>
        <rFont val="Calibri"/>
        <family val="2"/>
        <scheme val="minor"/>
      </rPr>
      <t>Embora se verifique um maior número de diplomados em CTeSP do sexo masculino, a percentagem dos que prosseguiram estudos foi, na generalidade, idêntica para homens e para mulheres, com uma ligeira vantagem para as mulheres que se diplomaram nos anos letivos 2019/2020, 2020/2021 e 2022/2023. A média das percentagens para o período considera foi de 53% para mulheres e 52% para homens (tabela 10 e gráficos 10.1 e 10.2).</t>
    </r>
  </si>
  <si>
    <r>
      <t>·</t>
    </r>
    <r>
      <rPr>
        <sz val="7"/>
        <rFont val="Times New Roman"/>
        <family val="1"/>
      </rPr>
      <t xml:space="preserve">         </t>
    </r>
    <r>
      <rPr>
        <sz val="11"/>
        <rFont val="Calibri"/>
        <family val="2"/>
        <scheme val="minor"/>
      </rPr>
      <t xml:space="preserve">Relativamente a idades, verifica-se que os diplomados em CTeSP mais jovens são os que </t>
    </r>
    <r>
      <rPr>
        <sz val="11"/>
        <color rgb="FF000000"/>
        <rFont val="Calibri"/>
        <family val="2"/>
        <scheme val="minor"/>
      </rPr>
      <t xml:space="preserve">mais prosseguiram estudos superiores no ano letivo seguinte, com percentagens que variaram entre os 52% e os 63% ao longo da série. No último ano, destaca-se um aumento considerável das percentagens dos que prosseguiram estudos para os diplomados CTeSP dos escalões etários </t>
    </r>
    <r>
      <rPr>
        <sz val="11"/>
        <rFont val="Calibri"/>
        <family val="2"/>
        <scheme val="minor"/>
      </rPr>
      <t>entre os 40-44 anos, os 45-49 anos e dos 50 ou mais anos (tabela 11 e gráfico 11.1).</t>
    </r>
  </si>
  <si>
    <t>Para informações sobre a metodologia e a fonte de dados desta informação, deve ser consultada a nota metodológica.</t>
  </si>
  <si>
    <r>
      <rPr>
        <sz val="12"/>
        <color theme="1"/>
        <rFont val="Calibri"/>
        <family val="2"/>
        <scheme val="minor"/>
      </rPr>
      <t>·</t>
    </r>
    <r>
      <rPr>
        <sz val="12"/>
        <rFont val="Times New Roman"/>
        <family val="1"/>
      </rPr>
      <t> </t>
    </r>
    <r>
      <rPr>
        <sz val="7"/>
        <rFont val="Times New Roman"/>
        <family val="1"/>
      </rPr>
      <t xml:space="preserve">        </t>
    </r>
    <r>
      <rPr>
        <sz val="11"/>
        <rFont val="Calibri"/>
        <family val="2"/>
        <scheme val="minor"/>
      </rPr>
      <t>O número de diplomados em CTeSP que prosseguiram estudos de ensino superior no ano seguinte ao da conclusão deste nível de ensino foi superior a 50%, para os que concluíram o seu diploma entre os anos letivos de 2018/2019 a 2020/2021, verificando-se uma inflexão nos dois últimos anos, para 46% e 48%, respetivamente (tabela 1 e gráfico 1.2).</t>
    </r>
  </si>
  <si>
    <t>** A não existência de diplomados da Universidade dos Açores que prosseguiram estudos no ensino superior no ano letivo seguinte poderá ser justificada pelo reduzido número de diplomados em CTeSP desta universidade, nos anos letivos em análise.</t>
  </si>
  <si>
    <t>* Até ao ano letivo de 2018/2019 não havia CTeSP na área da Educação, pelo que não existiam diplomados em 2018/2019 nesta área de educação e formação. Assim, neste gráfico, para esta área assumiu-se na comparação os diplomados em 2019/2020 e em 2022/2023.</t>
  </si>
  <si>
    <t xml:space="preserve">* Até ao ano letivo de 2018/2019 não havia CTeSP na área da Educação, pelo que não existiam diplomados em 2018/2019 nesta área de educação e formação. Assim, neste gráfico, para esta área assumiu-se a média dos 4 anos letivos entre 2019/2020 e 2022/2023. </t>
  </si>
  <si>
    <t>O estudo de seguimento apresentado nesta publicação incidiu sobre os alunos que se diplomaram em Cursos Técnicos Superiores Profissionais (CTeSP), nos anos letivos 2018/2019, 2019/2020, 2020/2021, 2021/2022 e 2022/2023.</t>
  </si>
  <si>
    <t xml:space="preserve">A metodologia seguida baseou-se no cruzamento da informação relativa aos diplomados em cada ano letivo com a dos alunos inscritos no ano letivo seguinte, de forma a identificar a situação após 1 ano dos diplomados numa das seguintes categorias: </t>
  </si>
  <si>
    <r>
      <t>1.</t>
    </r>
    <r>
      <rPr>
        <sz val="7"/>
        <color rgb="FF000000"/>
        <rFont val="Times New Roman"/>
        <family val="1"/>
      </rPr>
      <t xml:space="preserve">       </t>
    </r>
    <r>
      <rPr>
        <sz val="11"/>
        <color rgb="FF000000"/>
        <rFont val="Calibri"/>
        <family val="2"/>
        <scheme val="minor"/>
      </rPr>
      <t xml:space="preserve">Inscritos em licenciatura; </t>
    </r>
  </si>
  <si>
    <r>
      <t>2.</t>
    </r>
    <r>
      <rPr>
        <sz val="7"/>
        <color rgb="FF000000"/>
        <rFont val="Times New Roman"/>
        <family val="1"/>
      </rPr>
      <t xml:space="preserve">       </t>
    </r>
    <r>
      <rPr>
        <sz val="11"/>
        <color rgb="FF000000"/>
        <rFont val="Calibri"/>
        <family val="2"/>
        <scheme val="minor"/>
      </rPr>
      <t xml:space="preserve">Inscritos noutro nível de formação superior; </t>
    </r>
  </si>
  <si>
    <r>
      <t>3.</t>
    </r>
    <r>
      <rPr>
        <sz val="7"/>
        <color rgb="FF000000"/>
        <rFont val="Times New Roman"/>
        <family val="1"/>
      </rPr>
      <t xml:space="preserve">       </t>
    </r>
    <r>
      <rPr>
        <sz val="11"/>
        <color rgb="FF000000"/>
        <rFont val="Calibri"/>
        <family val="2"/>
        <scheme val="minor"/>
      </rPr>
      <t xml:space="preserve">Não encontrados no ensino superior em Portugal. </t>
    </r>
  </si>
  <si>
    <t xml:space="preserve">A fonte dos dados foi o RAIDES (Registo de Alunos Inscritos e Diplomados do Ensino Superior) − um inquérito do Sistema Estatístico Nacional (Lei n.º 22/2008, de 13 de maio), de resposta obrigatória, que recolhe anualmente informação junto de todas as instituições de ensino superior, públicas e privadas, localizadas em território nacional. </t>
  </si>
  <si>
    <t>De salientar que os exercícios de ligação das bases de dados de diplomados e de alunos inscritos estão sujeitos a falhas, quando a informação de identificação dos indivíduos inserida nas mesmas não é totalmente correta. Erros de digitação em dois ou mais campos de identificação do diplomado ou do aluno inscrito impedem a identificação do mesmo indivíduo nas duas bases de dados. Por esta razão, pode haver casos de diplomados que não sendo encontrados como inscritos no ano letivo seguinte, são classificados como não encontrados no ensino superior em Portugal, ainda que, na realidade, se encontrem inscritos. Embora não possamos medir de forma rigorosa a dimensão destas falhas, estima-se que estas situações têm uma expressão reduzida nos resultados dos apuramentos, representando uma margem de erro muito residual.</t>
  </si>
  <si>
    <t>Note-se ainda que nas tabelas e gráficos apresentados nesta publicação, a soma das percentagens nas várias variáveis pode não totalizar os 100%, por questões de arredondamento automático de casas decimais.</t>
  </si>
  <si>
    <t>IES – Instituição de Ensino Superior</t>
  </si>
  <si>
    <t xml:space="preserve">** A não existência de diplomados que prosseguiram estudos no ensino superior no ano letivo seguinte na Região Autónoma dos Açores poderá ser justificada pelos reduzidos números de diplomados em CTeSP nesta região, nos anos letivos em análse. Assim sendo, no Gráfico 9.2. não se calculou este indicador para esta região.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</si>
</sst>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rebuchet MS"/>
      <family val="2"/>
    </font>
    <font>
      <sz val="20"/>
      <color theme="0"/>
      <name val="Calibri"/>
      <family val="2"/>
      <scheme val="minor"/>
    </font>
    <font>
      <b/>
      <sz val="20"/>
      <color theme="8" tint="-0.249977111117893"/>
      <name val="Calibri"/>
      <family val="2"/>
      <scheme val="minor"/>
    </font>
    <font>
      <sz val="11"/>
      <color theme="1"/>
      <name val="Calibri"/>
      <family val="2"/>
    </font>
    <font>
      <sz val="10"/>
      <name val="Arial"/>
      <family val="2"/>
    </font>
    <font>
      <b/>
      <sz val="12"/>
      <color theme="8" tint="-0.249977111117893"/>
      <name val="Calibri"/>
      <family val="2"/>
      <scheme val="minor"/>
    </font>
    <font>
      <b/>
      <sz val="10"/>
      <color theme="8" tint="-0.249977111117893"/>
      <name val="Arial"/>
      <family val="2"/>
    </font>
    <font>
      <sz val="10"/>
      <color theme="8" tint="-0.249977111117893"/>
      <name val="Arial"/>
      <family val="2"/>
    </font>
    <font>
      <b/>
      <sz val="10"/>
      <color rgb="FF0F243E"/>
      <name val="Arial"/>
      <family val="2"/>
    </font>
    <font>
      <sz val="10"/>
      <name val="Calibri"/>
      <family val="2"/>
      <scheme val="minor"/>
    </font>
    <font>
      <sz val="10"/>
      <name val="Tahoma"/>
      <family val="2"/>
    </font>
    <font>
      <u/>
      <sz val="10"/>
      <color indexed="12"/>
      <name val="Arial"/>
      <family val="2"/>
    </font>
    <font>
      <u/>
      <sz val="11"/>
      <color theme="10"/>
      <name val="Calibri"/>
      <family val="2"/>
      <scheme val="minor"/>
    </font>
    <font>
      <b/>
      <sz val="14"/>
      <color theme="8" tint="-0.249977111117893"/>
      <name val="Calibri"/>
      <family val="2"/>
      <scheme val="minor"/>
    </font>
    <font>
      <sz val="11"/>
      <color theme="8" tint="-0.249977111117893"/>
      <name val="Calibri"/>
      <family val="2"/>
      <scheme val="minor"/>
    </font>
    <font>
      <sz val="12"/>
      <color theme="8" tint="-0.249977111117893"/>
      <name val="Calibri"/>
      <family val="2"/>
      <scheme val="minor"/>
    </font>
    <font>
      <sz val="12"/>
      <color theme="1"/>
      <name val="Calibri"/>
      <family val="2"/>
      <scheme val="minor"/>
    </font>
    <font>
      <b/>
      <sz val="11"/>
      <color rgb="FF000000"/>
      <name val="Calibri"/>
      <family val="2"/>
      <scheme val="minor"/>
    </font>
    <font>
      <sz val="11"/>
      <name val="Calibri"/>
      <family val="2"/>
      <scheme val="minor"/>
    </font>
    <font>
      <sz val="12"/>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2"/>
      <color theme="1"/>
      <name val="Calibri"/>
      <family val="2"/>
      <scheme val="minor"/>
    </font>
    <font>
      <sz val="9"/>
      <color theme="1"/>
      <name val="Calibri"/>
      <family val="2"/>
      <scheme val="minor"/>
    </font>
    <font>
      <sz val="12"/>
      <color rgb="FFFF0000"/>
      <name val="Calibri"/>
      <family val="2"/>
      <scheme val="minor"/>
    </font>
    <font>
      <sz val="11"/>
      <name val="Calibri"/>
      <family val="2"/>
    </font>
    <font>
      <b/>
      <sz val="9"/>
      <color theme="1"/>
      <name val="Calibri"/>
      <family val="2"/>
      <scheme val="minor"/>
    </font>
    <font>
      <b/>
      <sz val="10"/>
      <name val="Calibri"/>
      <family val="2"/>
      <scheme val="minor"/>
    </font>
    <font>
      <u/>
      <sz val="10"/>
      <color indexed="12"/>
      <name val="Calibri"/>
      <family val="2"/>
      <scheme val="minor"/>
    </font>
    <font>
      <sz val="11"/>
      <color theme="0"/>
      <name val="Calibri"/>
      <family val="2"/>
      <scheme val="minor"/>
    </font>
    <font>
      <b/>
      <sz val="14"/>
      <color theme="4" tint="0.39997558519241921"/>
      <name val="Calibri"/>
      <family val="2"/>
      <scheme val="minor"/>
    </font>
    <font>
      <b/>
      <vertAlign val="superscript"/>
      <sz val="11"/>
      <color theme="1"/>
      <name val="Calibri"/>
      <family val="2"/>
      <scheme val="minor"/>
    </font>
    <font>
      <b/>
      <vertAlign val="superscript"/>
      <sz val="11"/>
      <color theme="0"/>
      <name val="Calibri"/>
      <family val="2"/>
      <scheme val="minor"/>
    </font>
    <font>
      <vertAlign val="superscript"/>
      <sz val="10"/>
      <color theme="1"/>
      <name val="Calibri"/>
      <family val="2"/>
      <scheme val="minor"/>
    </font>
    <font>
      <sz val="12"/>
      <color theme="9" tint="-0.249977111117893"/>
      <name val="Calibri"/>
      <family val="2"/>
      <scheme val="minor"/>
    </font>
    <font>
      <b/>
      <sz val="14"/>
      <color rgb="FF4472C4"/>
      <name val="Calibri"/>
      <family val="2"/>
      <scheme val="minor"/>
    </font>
    <font>
      <sz val="10.5"/>
      <color theme="1"/>
      <name val="Calibri"/>
      <family val="2"/>
      <scheme val="minor"/>
    </font>
    <font>
      <sz val="7"/>
      <color theme="1"/>
      <name val="Times New Roman"/>
      <family val="1"/>
    </font>
    <font>
      <sz val="7"/>
      <name val="Times New Roman"/>
      <family val="1"/>
    </font>
    <font>
      <sz val="10.5"/>
      <name val="Calibri"/>
      <family val="2"/>
      <scheme val="minor"/>
    </font>
    <font>
      <sz val="11"/>
      <color rgb="FF000000"/>
      <name val="Calibri"/>
      <family val="2"/>
      <scheme val="minor"/>
    </font>
    <font>
      <sz val="12"/>
      <name val="Times New Roman"/>
      <family val="1"/>
    </font>
    <font>
      <sz val="7"/>
      <color rgb="FF000000"/>
      <name val="Times New Roman"/>
      <family val="1"/>
    </font>
  </fonts>
  <fills count="9">
    <fill>
      <patternFill patternType="none"/>
    </fill>
    <fill>
      <patternFill patternType="gray125"/>
    </fill>
    <fill>
      <patternFill patternType="solid">
        <fgColor theme="4"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rgb="FF4472C4"/>
        <bgColor indexed="64"/>
      </patternFill>
    </fill>
    <fill>
      <patternFill patternType="solid">
        <fgColor theme="8" tint="0.79998168889431442"/>
        <bgColor indexed="64"/>
      </patternFill>
    </fill>
    <fill>
      <patternFill patternType="solid">
        <fgColor rgb="FFD9E1F2"/>
        <bgColor indexed="64"/>
      </patternFill>
    </fill>
    <fill>
      <patternFill patternType="solid">
        <fgColor theme="8"/>
        <bgColor indexed="64"/>
      </patternFill>
    </fill>
  </fills>
  <borders count="18">
    <border>
      <left/>
      <right/>
      <top/>
      <bottom/>
      <diagonal/>
    </border>
    <border>
      <left/>
      <right/>
      <top style="thick">
        <color theme="4" tint="-0.24994659260841701"/>
      </top>
      <bottom/>
      <diagonal/>
    </border>
    <border>
      <left/>
      <right/>
      <top/>
      <bottom style="thick">
        <color theme="8" tint="-0.24994659260841701"/>
      </bottom>
      <diagonal/>
    </border>
    <border>
      <left/>
      <right/>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style="thin">
        <color theme="8" tint="0.59996337778862885"/>
      </left>
      <right style="thin">
        <color theme="8" tint="0.59996337778862885"/>
      </right>
      <top/>
      <bottom/>
      <diagonal/>
    </border>
    <border>
      <left style="thin">
        <color theme="8" tint="0.59996337778862885"/>
      </left>
      <right style="thin">
        <color theme="8" tint="0.59996337778862885"/>
      </right>
      <top/>
      <bottom style="thin">
        <color theme="8" tint="0.59996337778862885"/>
      </bottom>
      <diagonal/>
    </border>
    <border>
      <left/>
      <right style="thin">
        <color theme="8" tint="0.59996337778862885"/>
      </right>
      <top/>
      <bottom style="thin">
        <color theme="8" tint="0.59996337778862885"/>
      </bottom>
      <diagonal/>
    </border>
    <border>
      <left style="thin">
        <color theme="8" tint="0.59996337778862885"/>
      </left>
      <right/>
      <top/>
      <bottom/>
      <diagonal/>
    </border>
    <border>
      <left/>
      <right style="thin">
        <color theme="8" tint="0.59996337778862885"/>
      </right>
      <top/>
      <bottom/>
      <diagonal/>
    </border>
    <border>
      <left style="thin">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right/>
      <top style="thin">
        <color theme="8" tint="0.59996337778862885"/>
      </top>
      <bottom/>
      <diagonal/>
    </border>
    <border>
      <left/>
      <right/>
      <top/>
      <bottom style="thick">
        <color rgb="FF4472C4"/>
      </bottom>
      <diagonal/>
    </border>
  </borders>
  <cellStyleXfs count="5">
    <xf numFmtId="0" fontId="0" fillId="0" borderId="0"/>
    <xf numFmtId="9" fontId="1" fillId="0" borderId="0" applyFont="0" applyFill="0" applyBorder="0" applyAlignment="0" applyProtection="0"/>
    <xf numFmtId="0" fontId="9"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265">
    <xf numFmtId="0" fontId="0" fillId="0" borderId="0" xfId="0"/>
    <xf numFmtId="0" fontId="5" fillId="2" borderId="0" xfId="0" applyFont="1" applyFill="1"/>
    <xf numFmtId="0" fontId="5" fillId="3" borderId="0" xfId="0" applyFont="1" applyFill="1"/>
    <xf numFmtId="0" fontId="6" fillId="2" borderId="0" xfId="0" applyFont="1" applyFill="1" applyAlignment="1">
      <alignment wrapText="1"/>
    </xf>
    <xf numFmtId="0" fontId="6" fillId="2" borderId="0" xfId="0" applyFont="1" applyFill="1"/>
    <xf numFmtId="0" fontId="9" fillId="0" borderId="0" xfId="2"/>
    <xf numFmtId="0" fontId="10" fillId="0" borderId="0" xfId="2" applyFont="1" applyAlignment="1">
      <alignment horizontal="left" vertical="center"/>
    </xf>
    <xf numFmtId="0" fontId="11" fillId="0" borderId="0" xfId="2" applyFont="1" applyAlignment="1">
      <alignment horizontal="left" vertical="center"/>
    </xf>
    <xf numFmtId="0" fontId="12" fillId="0" borderId="0" xfId="2" applyFont="1"/>
    <xf numFmtId="0" fontId="13" fillId="0" borderId="1" xfId="2" applyFont="1" applyBorder="1" applyAlignment="1">
      <alignment horizontal="justify" vertical="center"/>
    </xf>
    <xf numFmtId="0" fontId="9" fillId="0" borderId="1" xfId="2" applyBorder="1"/>
    <xf numFmtId="0" fontId="15" fillId="0" borderId="0" xfId="2" applyFont="1" applyAlignment="1">
      <alignment horizontal="left" vertical="center" wrapText="1"/>
    </xf>
    <xf numFmtId="0" fontId="15" fillId="0" borderId="0" xfId="2" applyFont="1" applyAlignment="1">
      <alignment horizontal="left" vertical="center"/>
    </xf>
    <xf numFmtId="17" fontId="9" fillId="0" borderId="0" xfId="2" applyNumberFormat="1"/>
    <xf numFmtId="0" fontId="19" fillId="0" borderId="0" xfId="0" applyFont="1"/>
    <xf numFmtId="0" fontId="20" fillId="0" borderId="0" xfId="0" applyFont="1"/>
    <xf numFmtId="0" fontId="21" fillId="0" borderId="0" xfId="0" applyFont="1"/>
    <xf numFmtId="0" fontId="18" fillId="0" borderId="0" xfId="2" applyFont="1" applyAlignment="1">
      <alignment horizontal="left" vertical="center"/>
    </xf>
    <xf numFmtId="0" fontId="21" fillId="0" borderId="0" xfId="4" applyFont="1" applyAlignment="1">
      <alignment horizontal="left"/>
    </xf>
    <xf numFmtId="0" fontId="0" fillId="4" borderId="0" xfId="0" applyFill="1"/>
    <xf numFmtId="0" fontId="4" fillId="0" borderId="0" xfId="0" applyFont="1" applyAlignment="1">
      <alignment horizontal="left" vertical="center" wrapText="1"/>
    </xf>
    <xf numFmtId="0" fontId="4" fillId="0" borderId="3" xfId="0" applyFont="1" applyBorder="1" applyAlignment="1">
      <alignment vertical="top" wrapText="1"/>
    </xf>
    <xf numFmtId="0" fontId="2" fillId="5"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9" xfId="0" applyFill="1" applyBorder="1" applyAlignment="1">
      <alignment horizontal="center" vertical="center" wrapText="1"/>
    </xf>
    <xf numFmtId="0" fontId="0" fillId="6" borderId="8" xfId="0" applyFill="1" applyBorder="1" applyAlignment="1">
      <alignment horizontal="center" vertical="center"/>
    </xf>
    <xf numFmtId="3" fontId="23" fillId="0" borderId="9" xfId="0" applyNumberFormat="1" applyFont="1" applyBorder="1" applyAlignment="1">
      <alignment horizontal="right" vertical="center" wrapText="1"/>
    </xf>
    <xf numFmtId="9" fontId="23" fillId="4" borderId="9" xfId="1" applyFont="1" applyFill="1" applyBorder="1" applyAlignment="1">
      <alignment horizontal="right" vertical="center" wrapText="1"/>
    </xf>
    <xf numFmtId="0" fontId="0" fillId="6" borderId="9" xfId="0" applyFill="1" applyBorder="1" applyAlignment="1">
      <alignment horizontal="center" vertical="center"/>
    </xf>
    <xf numFmtId="3" fontId="23" fillId="0" borderId="9" xfId="0" applyNumberFormat="1" applyFont="1" applyBorder="1" applyAlignment="1">
      <alignment horizontal="right" vertical="center"/>
    </xf>
    <xf numFmtId="3" fontId="23" fillId="4" borderId="9" xfId="0" applyNumberFormat="1" applyFont="1" applyFill="1" applyBorder="1" applyAlignment="1">
      <alignment horizontal="right" vertical="center"/>
    </xf>
    <xf numFmtId="0" fontId="0" fillId="6" borderId="10" xfId="0" applyFill="1" applyBorder="1" applyAlignment="1">
      <alignment horizontal="center" vertical="center"/>
    </xf>
    <xf numFmtId="3" fontId="23" fillId="0" borderId="10" xfId="0" applyNumberFormat="1" applyFont="1" applyBorder="1" applyAlignment="1">
      <alignment horizontal="right" vertical="center"/>
    </xf>
    <xf numFmtId="9" fontId="23" fillId="4" borderId="10" xfId="1" applyFont="1" applyFill="1" applyBorder="1" applyAlignment="1">
      <alignment horizontal="right" vertical="center" wrapText="1"/>
    </xf>
    <xf numFmtId="0" fontId="24" fillId="0" borderId="0" xfId="0" applyFont="1" applyAlignment="1">
      <alignment horizontal="center" vertical="center"/>
    </xf>
    <xf numFmtId="3" fontId="24" fillId="0" borderId="0" xfId="0" applyNumberFormat="1" applyFont="1" applyAlignment="1">
      <alignment horizontal="right" vertical="center"/>
    </xf>
    <xf numFmtId="9" fontId="24" fillId="0" borderId="0" xfId="0" applyNumberFormat="1" applyFont="1" applyAlignment="1">
      <alignment horizontal="right" vertical="center"/>
    </xf>
    <xf numFmtId="0" fontId="25" fillId="0" borderId="0" xfId="0" applyFont="1" applyAlignment="1">
      <alignment horizontal="left" wrapText="1"/>
    </xf>
    <xf numFmtId="9" fontId="0" fillId="0" borderId="0" xfId="0" applyNumberFormat="1"/>
    <xf numFmtId="0" fontId="26" fillId="0" borderId="0" xfId="0" applyFont="1"/>
    <xf numFmtId="9" fontId="0" fillId="0" borderId="0" xfId="1" applyFont="1" applyFill="1"/>
    <xf numFmtId="0" fontId="25" fillId="0" borderId="0" xfId="0" applyFont="1"/>
    <xf numFmtId="0" fontId="27" fillId="0" borderId="0" xfId="0" applyFont="1" applyAlignment="1">
      <alignment horizontal="left" vertical="top" readingOrder="1"/>
    </xf>
    <xf numFmtId="3" fontId="23" fillId="0" borderId="8" xfId="0" applyNumberFormat="1" applyFont="1" applyBorder="1" applyAlignment="1">
      <alignment horizontal="right" vertical="center"/>
    </xf>
    <xf numFmtId="9" fontId="23" fillId="4" borderId="8" xfId="1" applyFont="1" applyFill="1" applyBorder="1" applyAlignment="1">
      <alignment horizontal="right" vertical="center"/>
    </xf>
    <xf numFmtId="3" fontId="23" fillId="4" borderId="8" xfId="0" applyNumberFormat="1" applyFont="1" applyFill="1" applyBorder="1" applyAlignment="1">
      <alignment horizontal="right" vertical="center"/>
    </xf>
    <xf numFmtId="9" fontId="23" fillId="4" borderId="10" xfId="1" applyFont="1" applyFill="1" applyBorder="1" applyAlignment="1">
      <alignment horizontal="right" vertical="center"/>
    </xf>
    <xf numFmtId="0" fontId="3"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9" fontId="24" fillId="0" borderId="0" xfId="0" applyNumberFormat="1" applyFont="1" applyAlignment="1">
      <alignment horizontal="center" vertical="center"/>
    </xf>
    <xf numFmtId="3" fontId="23" fillId="4" borderId="8" xfId="0" applyNumberFormat="1" applyFont="1" applyFill="1" applyBorder="1" applyAlignment="1">
      <alignment vertical="center"/>
    </xf>
    <xf numFmtId="9" fontId="23" fillId="4" borderId="8" xfId="1" applyFont="1" applyFill="1" applyBorder="1" applyAlignment="1">
      <alignment vertical="center"/>
    </xf>
    <xf numFmtId="3" fontId="23" fillId="0" borderId="8" xfId="0" applyNumberFormat="1" applyFont="1" applyBorder="1" applyAlignment="1">
      <alignment vertical="center"/>
    </xf>
    <xf numFmtId="9" fontId="23" fillId="0" borderId="8" xfId="1" applyFont="1" applyFill="1" applyBorder="1" applyAlignment="1">
      <alignment vertical="center"/>
    </xf>
    <xf numFmtId="3" fontId="23" fillId="4" borderId="9" xfId="0" applyNumberFormat="1" applyFont="1" applyFill="1" applyBorder="1" applyAlignment="1">
      <alignment vertical="center"/>
    </xf>
    <xf numFmtId="9" fontId="23" fillId="4" borderId="9" xfId="1" applyFont="1" applyFill="1" applyBorder="1" applyAlignment="1">
      <alignment vertical="center"/>
    </xf>
    <xf numFmtId="3" fontId="23" fillId="0" borderId="9" xfId="0" applyNumberFormat="1" applyFont="1" applyBorder="1" applyAlignment="1">
      <alignment vertical="center"/>
    </xf>
    <xf numFmtId="9" fontId="23" fillId="0" borderId="9" xfId="1" applyFont="1" applyFill="1" applyBorder="1" applyAlignment="1">
      <alignment vertical="center"/>
    </xf>
    <xf numFmtId="3" fontId="23" fillId="4" borderId="10" xfId="0" applyNumberFormat="1" applyFont="1" applyFill="1" applyBorder="1" applyAlignment="1">
      <alignment vertical="center"/>
    </xf>
    <xf numFmtId="9" fontId="23" fillId="4" borderId="10" xfId="1" applyFont="1" applyFill="1" applyBorder="1" applyAlignment="1">
      <alignment vertical="center"/>
    </xf>
    <xf numFmtId="3" fontId="23" fillId="0" borderId="10" xfId="0" applyNumberFormat="1" applyFont="1" applyBorder="1" applyAlignment="1">
      <alignment vertical="center"/>
    </xf>
    <xf numFmtId="9" fontId="23" fillId="0" borderId="10" xfId="1" applyFont="1" applyFill="1" applyBorder="1" applyAlignment="1">
      <alignment vertical="center"/>
    </xf>
    <xf numFmtId="0" fontId="25" fillId="0" borderId="0" xfId="0" applyFont="1" applyAlignment="1">
      <alignment vertical="center" wrapText="1"/>
    </xf>
    <xf numFmtId="0" fontId="28" fillId="0" borderId="0" xfId="0" applyFont="1" applyAlignment="1">
      <alignment horizontal="left" vertical="center" wrapText="1"/>
    </xf>
    <xf numFmtId="0" fontId="21" fillId="0" borderId="0" xfId="0" applyFont="1" applyAlignment="1">
      <alignment vertical="center"/>
    </xf>
    <xf numFmtId="0" fontId="0" fillId="6" borderId="8" xfId="0" applyFill="1" applyBorder="1" applyAlignment="1">
      <alignment horizontal="center" vertical="center" wrapText="1"/>
    </xf>
    <xf numFmtId="0" fontId="23" fillId="0" borderId="8" xfId="0" applyFont="1" applyBorder="1" applyAlignment="1">
      <alignment horizontal="right" vertical="center"/>
    </xf>
    <xf numFmtId="1" fontId="23" fillId="0" borderId="8" xfId="0" applyNumberFormat="1" applyFont="1" applyBorder="1" applyAlignment="1">
      <alignment horizontal="right" vertical="center"/>
    </xf>
    <xf numFmtId="0" fontId="23" fillId="0" borderId="9" xfId="0" applyFont="1" applyBorder="1" applyAlignment="1">
      <alignment horizontal="right" vertical="center"/>
    </xf>
    <xf numFmtId="1" fontId="23" fillId="0" borderId="9" xfId="0" applyNumberFormat="1" applyFont="1" applyBorder="1" applyAlignment="1">
      <alignment horizontal="right" vertical="center"/>
    </xf>
    <xf numFmtId="9" fontId="23" fillId="4" borderId="9" xfId="1" applyFont="1" applyFill="1" applyBorder="1" applyAlignment="1">
      <alignment horizontal="right" vertical="center"/>
    </xf>
    <xf numFmtId="0" fontId="23" fillId="0" borderId="9" xfId="0" quotePrefix="1" applyFont="1" applyBorder="1" applyAlignment="1">
      <alignment horizontal="right" vertical="center"/>
    </xf>
    <xf numFmtId="0" fontId="23" fillId="0" borderId="10" xfId="0" quotePrefix="1" applyFont="1" applyBorder="1" applyAlignment="1">
      <alignment horizontal="right" vertical="center"/>
    </xf>
    <xf numFmtId="0" fontId="23" fillId="0" borderId="8" xfId="0" applyFont="1" applyBorder="1" applyAlignment="1">
      <alignment horizontal="right" vertical="center" wrapText="1"/>
    </xf>
    <xf numFmtId="1" fontId="23" fillId="0" borderId="8" xfId="0" applyNumberFormat="1" applyFont="1" applyBorder="1" applyAlignment="1">
      <alignment horizontal="right" vertical="center" wrapText="1"/>
    </xf>
    <xf numFmtId="0" fontId="23" fillId="0" borderId="9" xfId="0" applyFont="1" applyBorder="1" applyAlignment="1">
      <alignment horizontal="right" vertical="center" wrapText="1"/>
    </xf>
    <xf numFmtId="1" fontId="23" fillId="0" borderId="9" xfId="0" applyNumberFormat="1" applyFont="1" applyBorder="1" applyAlignment="1">
      <alignment horizontal="right" vertical="center" wrapText="1"/>
    </xf>
    <xf numFmtId="0" fontId="25" fillId="0" borderId="0" xfId="0" applyFont="1" applyAlignment="1">
      <alignment wrapText="1"/>
    </xf>
    <xf numFmtId="1" fontId="23" fillId="0" borderId="9" xfId="1" applyNumberFormat="1" applyFont="1" applyFill="1" applyBorder="1" applyAlignment="1">
      <alignment horizontal="right" vertical="center" wrapText="1"/>
    </xf>
    <xf numFmtId="0" fontId="23" fillId="0" borderId="10" xfId="0" applyFont="1" applyBorder="1" applyAlignment="1">
      <alignment horizontal="right" vertical="center" wrapText="1"/>
    </xf>
    <xf numFmtId="1" fontId="23" fillId="0" borderId="10" xfId="1" applyNumberFormat="1" applyFont="1" applyFill="1" applyBorder="1" applyAlignment="1">
      <alignment horizontal="right" vertical="center" wrapText="1"/>
    </xf>
    <xf numFmtId="1" fontId="23" fillId="0" borderId="8" xfId="1" applyNumberFormat="1" applyFont="1" applyFill="1" applyBorder="1" applyAlignment="1">
      <alignment horizontal="right" vertical="center" wrapText="1"/>
    </xf>
    <xf numFmtId="0" fontId="24" fillId="0" borderId="0" xfId="0" applyFont="1" applyAlignment="1">
      <alignment horizontal="left" vertical="center" wrapText="1"/>
    </xf>
    <xf numFmtId="0" fontId="24" fillId="0" borderId="0" xfId="0" applyFont="1" applyAlignment="1">
      <alignment horizontal="right" vertical="center"/>
    </xf>
    <xf numFmtId="0" fontId="25" fillId="0" borderId="0" xfId="0" applyFont="1" applyAlignment="1">
      <alignment vertical="center"/>
    </xf>
    <xf numFmtId="0" fontId="0" fillId="0" borderId="0" xfId="0" applyAlignment="1">
      <alignment vertical="center"/>
    </xf>
    <xf numFmtId="9" fontId="23" fillId="0" borderId="8" xfId="1" applyFont="1" applyBorder="1" applyAlignment="1">
      <alignment vertical="center"/>
    </xf>
    <xf numFmtId="9" fontId="23" fillId="0" borderId="9" xfId="1" applyFont="1" applyBorder="1" applyAlignment="1">
      <alignment vertical="center"/>
    </xf>
    <xf numFmtId="9" fontId="23" fillId="0" borderId="10" xfId="1" applyFont="1" applyBorder="1" applyAlignment="1">
      <alignment vertical="center"/>
    </xf>
    <xf numFmtId="0" fontId="25" fillId="0" borderId="0" xfId="0" applyFont="1" applyAlignment="1">
      <alignment horizontal="left" vertical="center" wrapText="1"/>
    </xf>
    <xf numFmtId="0" fontId="0" fillId="6" borderId="9" xfId="0" applyFill="1" applyBorder="1" applyAlignment="1">
      <alignment horizontal="left" vertical="center"/>
    </xf>
    <xf numFmtId="9" fontId="23" fillId="0" borderId="8" xfId="1" applyFont="1" applyBorder="1" applyAlignment="1">
      <alignment horizontal="right" vertical="center"/>
    </xf>
    <xf numFmtId="9" fontId="23" fillId="0" borderId="9" xfId="1" applyFont="1" applyBorder="1" applyAlignment="1">
      <alignment horizontal="right" vertical="center"/>
    </xf>
    <xf numFmtId="3" fontId="23" fillId="0" borderId="9" xfId="0" quotePrefix="1" applyNumberFormat="1" applyFont="1" applyBorder="1" applyAlignment="1">
      <alignment horizontal="right" vertical="center"/>
    </xf>
    <xf numFmtId="0" fontId="0" fillId="6" borderId="10" xfId="0" applyFill="1" applyBorder="1" applyAlignment="1">
      <alignment horizontal="left" vertical="center"/>
    </xf>
    <xf numFmtId="9" fontId="23" fillId="0" borderId="10" xfId="1" applyFont="1" applyBorder="1" applyAlignment="1">
      <alignment horizontal="right" vertical="center"/>
    </xf>
    <xf numFmtId="0" fontId="0" fillId="6" borderId="8" xfId="0" applyFill="1" applyBorder="1" applyAlignment="1">
      <alignment horizontal="left" vertical="center"/>
    </xf>
    <xf numFmtId="9" fontId="23" fillId="0" borderId="9" xfId="1" applyFont="1" applyFill="1" applyBorder="1" applyAlignment="1">
      <alignment horizontal="right" vertical="center"/>
    </xf>
    <xf numFmtId="9" fontId="3" fillId="0" borderId="0" xfId="1" applyFont="1" applyAlignment="1">
      <alignment vertical="center"/>
    </xf>
    <xf numFmtId="0" fontId="25" fillId="0" borderId="0" xfId="0" quotePrefix="1" applyFont="1"/>
    <xf numFmtId="0" fontId="0" fillId="7" borderId="9" xfId="0" applyFill="1" applyBorder="1" applyAlignment="1">
      <alignment horizontal="center" vertical="center" wrapText="1"/>
    </xf>
    <xf numFmtId="9" fontId="23" fillId="0" borderId="8" xfId="1" applyFont="1" applyFill="1" applyBorder="1" applyAlignment="1">
      <alignment horizontal="right" vertical="center"/>
    </xf>
    <xf numFmtId="1" fontId="0" fillId="0" borderId="0" xfId="0" applyNumberFormat="1"/>
    <xf numFmtId="0" fontId="0" fillId="0" borderId="0" xfId="0" applyAlignment="1">
      <alignment horizontal="center" vertical="center" wrapText="1"/>
    </xf>
    <xf numFmtId="3" fontId="0" fillId="0" borderId="0" xfId="0" applyNumberFormat="1"/>
    <xf numFmtId="0" fontId="0" fillId="7" borderId="10" xfId="0" applyFill="1" applyBorder="1" applyAlignment="1">
      <alignment horizontal="center" vertical="center" wrapText="1"/>
    </xf>
    <xf numFmtId="1" fontId="23" fillId="0" borderId="10" xfId="0" applyNumberFormat="1" applyFont="1" applyBorder="1" applyAlignment="1">
      <alignment horizontal="right" vertical="center"/>
    </xf>
    <xf numFmtId="9" fontId="23" fillId="0" borderId="10" xfId="1" applyFont="1" applyFill="1" applyBorder="1" applyAlignment="1">
      <alignment horizontal="right" vertical="center"/>
    </xf>
    <xf numFmtId="0" fontId="0" fillId="7" borderId="8" xfId="0" applyFill="1" applyBorder="1" applyAlignment="1">
      <alignment horizontal="center" vertical="center" wrapText="1"/>
    </xf>
    <xf numFmtId="9" fontId="3" fillId="0" borderId="0" xfId="1" applyFont="1" applyFill="1"/>
    <xf numFmtId="0" fontId="25"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25" fillId="0" borderId="0" xfId="0" quotePrefix="1" applyFont="1" applyAlignment="1">
      <alignment horizontal="center" vertical="center"/>
    </xf>
    <xf numFmtId="0" fontId="4" fillId="0" borderId="0" xfId="0" applyFont="1" applyAlignment="1">
      <alignment horizontal="left" vertical="center"/>
    </xf>
    <xf numFmtId="0" fontId="28" fillId="0" borderId="0" xfId="0" applyFont="1" applyAlignment="1">
      <alignment horizontal="left" vertical="top"/>
    </xf>
    <xf numFmtId="0" fontId="0" fillId="7" borderId="8" xfId="0" applyFill="1" applyBorder="1" applyAlignment="1">
      <alignment horizontal="center" vertical="center"/>
    </xf>
    <xf numFmtId="1" fontId="23" fillId="4" borderId="8" xfId="0" applyNumberFormat="1" applyFont="1" applyFill="1" applyBorder="1" applyAlignment="1">
      <alignment horizontal="right" vertical="center"/>
    </xf>
    <xf numFmtId="1" fontId="23" fillId="4" borderId="8" xfId="1" applyNumberFormat="1" applyFont="1" applyFill="1" applyBorder="1" applyAlignment="1">
      <alignment horizontal="right" vertical="center"/>
    </xf>
    <xf numFmtId="0" fontId="0" fillId="7" borderId="9" xfId="0" applyFill="1" applyBorder="1" applyAlignment="1">
      <alignment horizontal="center" vertical="center"/>
    </xf>
    <xf numFmtId="1" fontId="23" fillId="4" borderId="9" xfId="0" applyNumberFormat="1" applyFont="1" applyFill="1" applyBorder="1" applyAlignment="1">
      <alignment horizontal="right" vertical="center"/>
    </xf>
    <xf numFmtId="1" fontId="23" fillId="4" borderId="9" xfId="1" applyNumberFormat="1" applyFont="1" applyFill="1" applyBorder="1" applyAlignment="1">
      <alignment horizontal="right" vertical="center"/>
    </xf>
    <xf numFmtId="0" fontId="0" fillId="7" borderId="10" xfId="0" applyFill="1" applyBorder="1" applyAlignment="1">
      <alignment horizontal="center" vertical="center"/>
    </xf>
    <xf numFmtId="1" fontId="23" fillId="4" borderId="10" xfId="0" applyNumberFormat="1" applyFont="1" applyFill="1" applyBorder="1" applyAlignment="1">
      <alignment horizontal="right" vertical="center"/>
    </xf>
    <xf numFmtId="1" fontId="23" fillId="4" borderId="10" xfId="1" applyNumberFormat="1" applyFont="1" applyFill="1" applyBorder="1" applyAlignment="1">
      <alignment horizontal="right" vertical="center"/>
    </xf>
    <xf numFmtId="1" fontId="23" fillId="4" borderId="9" xfId="0" quotePrefix="1" applyNumberFormat="1" applyFont="1" applyFill="1" applyBorder="1" applyAlignment="1">
      <alignment horizontal="right" vertical="center"/>
    </xf>
    <xf numFmtId="1" fontId="23" fillId="4" borderId="8" xfId="0" quotePrefix="1" applyNumberFormat="1" applyFont="1" applyFill="1" applyBorder="1" applyAlignment="1">
      <alignment horizontal="right" vertical="center"/>
    </xf>
    <xf numFmtId="1" fontId="23" fillId="4" borderId="10" xfId="0" quotePrefix="1" applyNumberFormat="1" applyFont="1" applyFill="1" applyBorder="1" applyAlignment="1">
      <alignment horizontal="right" vertical="center"/>
    </xf>
    <xf numFmtId="1" fontId="23" fillId="4" borderId="9" xfId="1" quotePrefix="1" applyNumberFormat="1" applyFont="1" applyFill="1" applyBorder="1" applyAlignment="1">
      <alignment horizontal="righ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30" fillId="0" borderId="0" xfId="0" applyFont="1"/>
    <xf numFmtId="3" fontId="31" fillId="0" borderId="9" xfId="0" applyNumberFormat="1" applyFont="1" applyBorder="1" applyAlignment="1">
      <alignment horizontal="right" vertical="center"/>
    </xf>
    <xf numFmtId="3" fontId="31" fillId="0" borderId="10" xfId="0" applyNumberFormat="1" applyFont="1" applyBorder="1" applyAlignment="1">
      <alignment horizontal="right" vertical="center"/>
    </xf>
    <xf numFmtId="0" fontId="21" fillId="0" borderId="0" xfId="0" applyFont="1" applyAlignment="1">
      <alignment horizontal="center"/>
    </xf>
    <xf numFmtId="3" fontId="0" fillId="0" borderId="8" xfId="0" applyNumberFormat="1" applyBorder="1" applyAlignment="1">
      <alignment horizontal="right" vertical="center"/>
    </xf>
    <xf numFmtId="9" fontId="0" fillId="0" borderId="8" xfId="1" applyFont="1" applyBorder="1" applyAlignment="1">
      <alignment horizontal="right" vertical="center"/>
    </xf>
    <xf numFmtId="3" fontId="0" fillId="0" borderId="9" xfId="0" applyNumberFormat="1" applyBorder="1" applyAlignment="1">
      <alignment horizontal="right" vertical="center"/>
    </xf>
    <xf numFmtId="9" fontId="0" fillId="0" borderId="9" xfId="1" applyFont="1" applyBorder="1" applyAlignment="1">
      <alignment horizontal="right" vertical="center"/>
    </xf>
    <xf numFmtId="9" fontId="0" fillId="0" borderId="9" xfId="1" applyFont="1" applyFill="1" applyBorder="1" applyAlignment="1">
      <alignment horizontal="right" vertical="center"/>
    </xf>
    <xf numFmtId="3" fontId="0" fillId="0" borderId="10" xfId="0" applyNumberFormat="1" applyBorder="1" applyAlignment="1">
      <alignment horizontal="right" vertical="center"/>
    </xf>
    <xf numFmtId="9" fontId="0" fillId="0" borderId="10" xfId="1" applyFont="1" applyBorder="1" applyAlignment="1">
      <alignment horizontal="right" vertical="center"/>
    </xf>
    <xf numFmtId="3" fontId="0" fillId="0" borderId="8" xfId="0" applyNumberFormat="1" applyBorder="1" applyAlignment="1">
      <alignment vertical="center"/>
    </xf>
    <xf numFmtId="3" fontId="0" fillId="0" borderId="9" xfId="0" applyNumberFormat="1" applyBorder="1" applyAlignment="1">
      <alignment vertical="center"/>
    </xf>
    <xf numFmtId="0" fontId="32" fillId="0" borderId="0" xfId="0" applyFont="1"/>
    <xf numFmtId="0" fontId="2" fillId="5" borderId="8" xfId="0" applyFont="1" applyFill="1" applyBorder="1" applyAlignment="1">
      <alignment horizontal="center"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8" borderId="8" xfId="0" applyFont="1" applyFill="1" applyBorder="1" applyAlignment="1">
      <alignment horizontal="center" vertical="center"/>
    </xf>
    <xf numFmtId="0" fontId="7" fillId="2" borderId="0" xfId="0" applyFont="1" applyFill="1" applyAlignment="1">
      <alignment vertical="center" wrapText="1"/>
    </xf>
    <xf numFmtId="0" fontId="33" fillId="0" borderId="0" xfId="2" applyFont="1" applyAlignment="1">
      <alignment horizontal="justify" vertical="center"/>
    </xf>
    <xf numFmtId="0" fontId="14" fillId="0" borderId="0" xfId="2" applyFont="1"/>
    <xf numFmtId="0" fontId="14" fillId="0" borderId="0" xfId="2" applyFont="1" applyAlignment="1">
      <alignment horizontal="left" vertical="center"/>
    </xf>
    <xf numFmtId="0" fontId="14" fillId="0" borderId="0" xfId="2" applyFont="1" applyAlignment="1">
      <alignment horizontal="left" vertical="top" wrapText="1"/>
    </xf>
    <xf numFmtId="0" fontId="14" fillId="0" borderId="0" xfId="2" applyFont="1" applyAlignment="1">
      <alignment vertical="center"/>
    </xf>
    <xf numFmtId="0" fontId="34" fillId="0" borderId="0" xfId="3" applyFont="1" applyAlignment="1" applyProtection="1">
      <alignment horizontal="left" vertical="center"/>
    </xf>
    <xf numFmtId="0" fontId="14" fillId="4" borderId="0" xfId="2" applyFont="1" applyFill="1" applyAlignment="1">
      <alignment horizontal="left" vertical="center"/>
    </xf>
    <xf numFmtId="49" fontId="14" fillId="0" borderId="0" xfId="2" applyNumberFormat="1" applyFont="1" applyAlignment="1">
      <alignment horizontal="left" vertical="center"/>
    </xf>
    <xf numFmtId="0" fontId="36" fillId="0" borderId="0" xfId="2" applyFont="1" applyAlignment="1">
      <alignment horizontal="left" vertical="center"/>
    </xf>
    <xf numFmtId="0" fontId="35" fillId="8" borderId="9" xfId="0" applyFont="1" applyFill="1" applyBorder="1" applyAlignment="1">
      <alignment horizontal="center" vertical="center" wrapText="1"/>
    </xf>
    <xf numFmtId="3" fontId="23" fillId="0" borderId="8" xfId="0" applyNumberFormat="1" applyFont="1" applyBorder="1" applyAlignment="1">
      <alignment horizontal="right" vertical="center" wrapText="1"/>
    </xf>
    <xf numFmtId="9" fontId="23" fillId="4" borderId="8" xfId="1" applyFont="1" applyFill="1" applyBorder="1" applyAlignment="1">
      <alignment horizontal="right" vertical="center" wrapText="1"/>
    </xf>
    <xf numFmtId="3" fontId="23" fillId="0" borderId="10" xfId="0" applyNumberFormat="1" applyFont="1" applyBorder="1" applyAlignment="1">
      <alignment horizontal="right" vertical="center" wrapText="1"/>
    </xf>
    <xf numFmtId="0" fontId="35" fillId="5" borderId="4" xfId="0" applyFont="1" applyFill="1" applyBorder="1" applyAlignment="1">
      <alignment horizontal="center" vertical="center" wrapText="1"/>
    </xf>
    <xf numFmtId="0" fontId="35" fillId="5" borderId="8" xfId="0" applyFont="1" applyFill="1" applyBorder="1" applyAlignment="1">
      <alignment horizontal="center" vertical="center" wrapText="1"/>
    </xf>
    <xf numFmtId="1" fontId="23" fillId="0" borderId="10" xfId="0" applyNumberFormat="1" applyFont="1" applyBorder="1" applyAlignment="1">
      <alignment horizontal="right" vertical="center" wrapText="1"/>
    </xf>
    <xf numFmtId="0" fontId="26" fillId="0" borderId="0" xfId="0" applyFont="1" applyAlignment="1">
      <alignment wrapText="1"/>
    </xf>
    <xf numFmtId="0" fontId="35" fillId="8" borderId="4" xfId="0" applyFont="1" applyFill="1" applyBorder="1" applyAlignment="1">
      <alignment horizontal="center" vertical="center"/>
    </xf>
    <xf numFmtId="0" fontId="29" fillId="0" borderId="0" xfId="0" applyFont="1" applyAlignment="1">
      <alignment wrapText="1"/>
    </xf>
    <xf numFmtId="1" fontId="23" fillId="0" borderId="0" xfId="0" applyNumberFormat="1" applyFont="1"/>
    <xf numFmtId="9" fontId="23" fillId="4" borderId="9" xfId="1" quotePrefix="1" applyFont="1" applyFill="1" applyBorder="1" applyAlignment="1">
      <alignment horizontal="right" vertical="center"/>
    </xf>
    <xf numFmtId="0" fontId="29" fillId="0" borderId="0" xfId="0" applyFont="1"/>
    <xf numFmtId="0" fontId="23" fillId="0" borderId="0" xfId="4" applyFont="1" applyAlignment="1">
      <alignment horizontal="left"/>
    </xf>
    <xf numFmtId="0" fontId="40" fillId="0" borderId="0" xfId="0" applyFont="1"/>
    <xf numFmtId="0" fontId="23" fillId="0" borderId="0" xfId="4" applyFont="1" applyAlignment="1"/>
    <xf numFmtId="3" fontId="23" fillId="4" borderId="10" xfId="1" applyNumberFormat="1" applyFont="1" applyFill="1" applyBorder="1" applyAlignment="1">
      <alignment horizontal="right" vertical="center" wrapText="1"/>
    </xf>
    <xf numFmtId="0" fontId="0" fillId="0" borderId="0" xfId="0" applyAlignment="1">
      <alignment horizontal="justify" vertical="center"/>
    </xf>
    <xf numFmtId="0" fontId="0" fillId="4" borderId="0" xfId="0" applyFill="1" applyAlignment="1">
      <alignment horizontal="left" indent="3"/>
    </xf>
    <xf numFmtId="0" fontId="0" fillId="0" borderId="0" xfId="0" applyAlignment="1">
      <alignment horizontal="left" vertical="center" wrapText="1" indent="1"/>
    </xf>
    <xf numFmtId="0" fontId="23" fillId="0" borderId="0" xfId="0" applyFont="1" applyAlignment="1">
      <alignment horizontal="justify" vertical="center"/>
    </xf>
    <xf numFmtId="0" fontId="45" fillId="0" borderId="0" xfId="0" applyFont="1" applyAlignment="1">
      <alignment horizontal="justify" vertical="center"/>
    </xf>
    <xf numFmtId="0" fontId="42" fillId="0" borderId="0" xfId="0" applyFont="1" applyAlignment="1">
      <alignment horizontal="left" vertical="center" indent="5"/>
    </xf>
    <xf numFmtId="0" fontId="0" fillId="7" borderId="15"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1" xfId="0" applyFill="1" applyBorder="1" applyAlignment="1">
      <alignment horizontal="center" vertical="center" wrapText="1"/>
    </xf>
    <xf numFmtId="1" fontId="23" fillId="0" borderId="10" xfId="0" quotePrefix="1" applyNumberFormat="1" applyFont="1" applyBorder="1" applyAlignment="1">
      <alignment horizontal="right" vertical="center"/>
    </xf>
    <xf numFmtId="1" fontId="23" fillId="4" borderId="8" xfId="1" quotePrefix="1" applyNumberFormat="1" applyFont="1" applyFill="1" applyBorder="1" applyAlignment="1">
      <alignment horizontal="right" vertical="center"/>
    </xf>
    <xf numFmtId="9" fontId="23" fillId="4" borderId="8" xfId="1" quotePrefix="1" applyFont="1" applyFill="1" applyBorder="1" applyAlignment="1">
      <alignment horizontal="right" vertical="center"/>
    </xf>
    <xf numFmtId="0" fontId="46" fillId="0" borderId="0" xfId="0" applyFont="1" applyAlignment="1">
      <alignment horizontal="justify" vertical="center"/>
    </xf>
    <xf numFmtId="0" fontId="46" fillId="0" borderId="0" xfId="0" applyFont="1" applyAlignment="1">
      <alignment horizontal="justify" vertical="center" wrapText="1"/>
    </xf>
    <xf numFmtId="0" fontId="7" fillId="2" borderId="0" xfId="0" applyFont="1" applyFill="1" applyAlignment="1">
      <alignment horizontal="center" vertical="center" wrapText="1"/>
    </xf>
    <xf numFmtId="0" fontId="14" fillId="0" borderId="0" xfId="2" applyFont="1" applyAlignment="1">
      <alignment horizontal="left" vertical="center" wrapText="1"/>
    </xf>
    <xf numFmtId="0" fontId="1" fillId="0" borderId="0" xfId="4" applyFont="1" applyAlignment="1">
      <alignment horizontal="left"/>
    </xf>
    <xf numFmtId="0" fontId="23" fillId="0" borderId="0" xfId="4" applyFont="1" applyAlignment="1">
      <alignment horizontal="left"/>
    </xf>
    <xf numFmtId="0" fontId="18" fillId="0" borderId="2" xfId="2" applyFont="1" applyBorder="1" applyAlignment="1">
      <alignment horizontal="left" vertical="center"/>
    </xf>
    <xf numFmtId="0" fontId="0" fillId="0" borderId="0" xfId="0" applyAlignment="1">
      <alignment horizontal="justify" vertical="center" wrapText="1"/>
    </xf>
    <xf numFmtId="0" fontId="0" fillId="0" borderId="0" xfId="0" applyAlignment="1">
      <alignment horizontal="left" vertical="center" wrapText="1" indent="1"/>
    </xf>
    <xf numFmtId="0" fontId="41" fillId="0" borderId="17" xfId="2" applyFont="1" applyBorder="1" applyAlignment="1">
      <alignment horizontal="left" vertical="center"/>
    </xf>
    <xf numFmtId="0" fontId="25" fillId="0" borderId="0" xfId="0" applyFont="1" applyAlignment="1">
      <alignment horizontal="left" wrapText="1"/>
    </xf>
    <xf numFmtId="0" fontId="4" fillId="0" borderId="0" xfId="0" applyFont="1" applyAlignment="1">
      <alignment horizontal="left" vertical="center" wrapText="1"/>
    </xf>
    <xf numFmtId="0" fontId="22" fillId="0" borderId="0" xfId="0" applyFont="1" applyAlignment="1">
      <alignment horizontal="left" vertical="top" readingOrder="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8" borderId="4"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8" xfId="0" applyFill="1" applyBorder="1" applyAlignment="1">
      <alignment horizontal="center" vertical="center"/>
    </xf>
    <xf numFmtId="0" fontId="0" fillId="6" borderId="10" xfId="0" applyFill="1" applyBorder="1" applyAlignment="1">
      <alignment horizontal="center" vertical="center"/>
    </xf>
    <xf numFmtId="0" fontId="0" fillId="6" borderId="15" xfId="0" applyFill="1" applyBorder="1" applyAlignment="1">
      <alignment horizontal="center" vertical="center"/>
    </xf>
    <xf numFmtId="0" fontId="0" fillId="6" borderId="13" xfId="0" applyFill="1" applyBorder="1" applyAlignment="1">
      <alignment horizontal="center" vertical="center"/>
    </xf>
    <xf numFmtId="0" fontId="0" fillId="6" borderId="11" xfId="0" applyFill="1" applyBorder="1" applyAlignment="1">
      <alignment horizontal="center" vertical="center"/>
    </xf>
    <xf numFmtId="0" fontId="2" fillId="5" borderId="10" xfId="0" applyFont="1" applyFill="1" applyBorder="1" applyAlignment="1">
      <alignment horizontal="center" vertical="center" wrapText="1"/>
    </xf>
    <xf numFmtId="0" fontId="23" fillId="7" borderId="8" xfId="0" applyFont="1" applyFill="1" applyBorder="1" applyAlignment="1">
      <alignment horizontal="center" vertical="center"/>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25" fillId="0" borderId="0" xfId="0" quotePrefix="1" applyFont="1" applyAlignment="1">
      <alignment horizontal="left" wrapText="1"/>
    </xf>
    <xf numFmtId="0" fontId="0" fillId="6" borderId="4" xfId="0" applyFill="1" applyBorder="1" applyAlignment="1">
      <alignment horizontal="center" vertic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5" fillId="0" borderId="0" xfId="0" applyFont="1" applyAlignment="1">
      <alignment horizontal="left" vertical="center" wrapText="1"/>
    </xf>
    <xf numFmtId="0" fontId="0" fillId="6" borderId="9" xfId="0" applyFill="1" applyBorder="1" applyAlignment="1">
      <alignment horizontal="center" vertical="center"/>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3" fillId="6" borderId="14"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2" fillId="5" borderId="1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46" fillId="0" borderId="0" xfId="0" applyFont="1" applyAlignment="1">
      <alignment horizontal="justify" vertical="center" wrapText="1"/>
    </xf>
    <xf numFmtId="0" fontId="46" fillId="0" borderId="0" xfId="0" applyFont="1" applyAlignment="1">
      <alignment horizontal="left" vertical="center" wrapText="1" indent="2"/>
    </xf>
  </cellXfs>
  <cellStyles count="5">
    <cellStyle name="Hiperligação" xfId="4" builtinId="8"/>
    <cellStyle name="Hiperligação 2" xfId="3" xr:uid="{D39F7133-D4BC-4BDB-9845-281E695E2501}"/>
    <cellStyle name="Normal" xfId="0" builtinId="0"/>
    <cellStyle name="Normal 10" xfId="2" xr:uid="{AAB48A06-BE09-4097-8501-654738B84F03}"/>
    <cellStyle name="Percentagem" xfId="1" builtinId="5"/>
  </cellStyles>
  <dxfs count="0"/>
  <tableStyles count="0" defaultTableStyle="TableStyleMedium2" defaultPivotStyle="PivotStyleLight16"/>
  <colors>
    <mruColors>
      <color rgb="FFD9E1F2"/>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0.gif"/><Relationship Id="rId1" Type="http://schemas.openxmlformats.org/officeDocument/2006/relationships/image" Target="../media/image19.gif"/></Relationships>
</file>

<file path=xl/drawings/_rels/drawing11.xml.rels><?xml version="1.0" encoding="UTF-8" standalone="yes"?>
<Relationships xmlns="http://schemas.openxmlformats.org/package/2006/relationships"><Relationship Id="rId2" Type="http://schemas.openxmlformats.org/officeDocument/2006/relationships/image" Target="../media/image22.gif"/><Relationship Id="rId1" Type="http://schemas.openxmlformats.org/officeDocument/2006/relationships/image" Target="../media/image21.gif"/></Relationships>
</file>

<file path=xl/drawings/_rels/drawing12.xml.rels><?xml version="1.0" encoding="UTF-8" standalone="yes"?>
<Relationships xmlns="http://schemas.openxmlformats.org/package/2006/relationships"><Relationship Id="rId2" Type="http://schemas.openxmlformats.org/officeDocument/2006/relationships/image" Target="../media/image24.gif"/><Relationship Id="rId1" Type="http://schemas.openxmlformats.org/officeDocument/2006/relationships/image" Target="../media/image23.gif"/></Relationships>
</file>

<file path=xl/drawings/_rels/drawing2.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image" Target="../media/image4.gif"/></Relationships>
</file>

<file path=xl/drawings/_rels/drawing3.xml.rels><?xml version="1.0" encoding="UTF-8" standalone="yes"?>
<Relationships xmlns="http://schemas.openxmlformats.org/package/2006/relationships"><Relationship Id="rId2" Type="http://schemas.openxmlformats.org/officeDocument/2006/relationships/image" Target="../media/image7.gif"/><Relationship Id="rId1"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9.gif"/><Relationship Id="rId1" Type="http://schemas.openxmlformats.org/officeDocument/2006/relationships/image" Target="../media/image8.gif"/></Relationships>
</file>

<file path=xl/drawings/_rels/drawing5.xml.rels><?xml version="1.0" encoding="UTF-8" standalone="yes"?>
<Relationships xmlns="http://schemas.openxmlformats.org/package/2006/relationships"><Relationship Id="rId1" Type="http://schemas.openxmlformats.org/officeDocument/2006/relationships/image" Target="../media/image10.gif"/></Relationships>
</file>

<file path=xl/drawings/_rels/drawing6.xml.rels><?xml version="1.0" encoding="UTF-8" standalone="yes"?>
<Relationships xmlns="http://schemas.openxmlformats.org/package/2006/relationships"><Relationship Id="rId2" Type="http://schemas.openxmlformats.org/officeDocument/2006/relationships/image" Target="../media/image12.gif"/><Relationship Id="rId1" Type="http://schemas.openxmlformats.org/officeDocument/2006/relationships/image" Target="../media/image11.gif"/></Relationships>
</file>

<file path=xl/drawings/_rels/drawing7.xml.rels><?xml version="1.0" encoding="UTF-8" standalone="yes"?>
<Relationships xmlns="http://schemas.openxmlformats.org/package/2006/relationships"><Relationship Id="rId2" Type="http://schemas.openxmlformats.org/officeDocument/2006/relationships/image" Target="../media/image14.gif"/><Relationship Id="rId1" Type="http://schemas.openxmlformats.org/officeDocument/2006/relationships/image" Target="../media/image13.gif"/></Relationships>
</file>

<file path=xl/drawings/_rels/drawing8.xml.rels><?xml version="1.0" encoding="UTF-8" standalone="yes"?>
<Relationships xmlns="http://schemas.openxmlformats.org/package/2006/relationships"><Relationship Id="rId2" Type="http://schemas.openxmlformats.org/officeDocument/2006/relationships/image" Target="../media/image16.gif"/><Relationship Id="rId1" Type="http://schemas.openxmlformats.org/officeDocument/2006/relationships/image" Target="../media/image15.gif"/></Relationships>
</file>

<file path=xl/drawings/_rels/drawing9.xml.rels><?xml version="1.0" encoding="UTF-8" standalone="yes"?>
<Relationships xmlns="http://schemas.openxmlformats.org/package/2006/relationships"><Relationship Id="rId2" Type="http://schemas.openxmlformats.org/officeDocument/2006/relationships/image" Target="../media/image18.gif"/><Relationship Id="rId1" Type="http://schemas.openxmlformats.org/officeDocument/2006/relationships/image" Target="../media/image17.gif"/></Relationships>
</file>

<file path=xl/drawings/drawing1.xml><?xml version="1.0" encoding="utf-8"?>
<xdr:wsDr xmlns:xdr="http://schemas.openxmlformats.org/drawingml/2006/spreadsheetDrawing" xmlns:a="http://schemas.openxmlformats.org/drawingml/2006/main">
  <xdr:twoCellAnchor editAs="oneCell">
    <xdr:from>
      <xdr:col>5</xdr:col>
      <xdr:colOff>107149</xdr:colOff>
      <xdr:row>10</xdr:row>
      <xdr:rowOff>9520</xdr:rowOff>
    </xdr:from>
    <xdr:to>
      <xdr:col>12</xdr:col>
      <xdr:colOff>400043</xdr:colOff>
      <xdr:row>23</xdr:row>
      <xdr:rowOff>83339</xdr:rowOff>
    </xdr:to>
    <xdr:pic>
      <xdr:nvPicPr>
        <xdr:cNvPr id="4" name="Imagem 3">
          <a:extLst>
            <a:ext uri="{FF2B5EF4-FFF2-40B4-BE49-F238E27FC236}">
              <a16:creationId xmlns:a16="http://schemas.microsoft.com/office/drawing/2014/main" id="{0D70441A-F9FD-42AD-8C16-6151FD9A56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5149" y="2524120"/>
          <a:ext cx="4560094" cy="2674144"/>
        </a:xfrm>
        <a:prstGeom prst="rect">
          <a:avLst/>
        </a:prstGeom>
      </xdr:spPr>
    </xdr:pic>
    <xdr:clientData/>
  </xdr:twoCellAnchor>
  <xdr:twoCellAnchor>
    <xdr:from>
      <xdr:col>0</xdr:col>
      <xdr:colOff>180975</xdr:colOff>
      <xdr:row>0</xdr:row>
      <xdr:rowOff>110353</xdr:rowOff>
    </xdr:from>
    <xdr:to>
      <xdr:col>6</xdr:col>
      <xdr:colOff>451435</xdr:colOff>
      <xdr:row>4</xdr:row>
      <xdr:rowOff>6532</xdr:rowOff>
    </xdr:to>
    <xdr:pic>
      <xdr:nvPicPr>
        <xdr:cNvPr id="5" name="Imagem 4">
          <a:extLst>
            <a:ext uri="{FF2B5EF4-FFF2-40B4-BE49-F238E27FC236}">
              <a16:creationId xmlns:a16="http://schemas.microsoft.com/office/drawing/2014/main" id="{93CE5059-7488-4FF8-AC9A-ED0A7898DE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10353"/>
          <a:ext cx="3928060" cy="696279"/>
        </a:xfrm>
        <a:prstGeom prst="rect">
          <a:avLst/>
        </a:prstGeom>
      </xdr:spPr>
    </xdr:pic>
    <xdr:clientData/>
  </xdr:twoCellAnchor>
  <xdr:twoCellAnchor>
    <xdr:from>
      <xdr:col>12</xdr:col>
      <xdr:colOff>5270</xdr:colOff>
      <xdr:row>0</xdr:row>
      <xdr:rowOff>85725</xdr:rowOff>
    </xdr:from>
    <xdr:to>
      <xdr:col>17</xdr:col>
      <xdr:colOff>236220</xdr:colOff>
      <xdr:row>3</xdr:row>
      <xdr:rowOff>178461</xdr:rowOff>
    </xdr:to>
    <xdr:pic>
      <xdr:nvPicPr>
        <xdr:cNvPr id="6" name="Imagem 5">
          <a:extLst>
            <a:ext uri="{FF2B5EF4-FFF2-40B4-BE49-F238E27FC236}">
              <a16:creationId xmlns:a16="http://schemas.microsoft.com/office/drawing/2014/main" id="{7DDD7129-1252-4772-BB2C-94BA8F0C26E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20470" y="85725"/>
          <a:ext cx="3278950" cy="6928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44</xdr:col>
      <xdr:colOff>0</xdr:colOff>
      <xdr:row>35</xdr:row>
      <xdr:rowOff>85725</xdr:rowOff>
    </xdr:from>
    <xdr:to>
      <xdr:col>54</xdr:col>
      <xdr:colOff>104775</xdr:colOff>
      <xdr:row>71</xdr:row>
      <xdr:rowOff>28575</xdr:rowOff>
    </xdr:to>
    <xdr:pic>
      <xdr:nvPicPr>
        <xdr:cNvPr id="5" name="Imagem 4">
          <a:extLst>
            <a:ext uri="{FF2B5EF4-FFF2-40B4-BE49-F238E27FC236}">
              <a16:creationId xmlns:a16="http://schemas.microsoft.com/office/drawing/2014/main" id="{9B9F9A92-60D3-0EFE-2AD3-21A8A4CE2397}"/>
            </a:ext>
          </a:extLst>
        </xdr:cNvPr>
        <xdr:cNvPicPr>
          <a:picLocks noChangeAspect="1"/>
        </xdr:cNvPicPr>
      </xdr:nvPicPr>
      <xdr:blipFill>
        <a:blip xmlns:r="http://schemas.openxmlformats.org/officeDocument/2006/relationships" r:embed="rId1"/>
        <a:stretch>
          <a:fillRect/>
        </a:stretch>
      </xdr:blipFill>
      <xdr:spPr>
        <a:xfrm>
          <a:off x="29079825" y="7858125"/>
          <a:ext cx="6010275" cy="7143750"/>
        </a:xfrm>
        <a:prstGeom prst="rect">
          <a:avLst/>
        </a:prstGeom>
      </xdr:spPr>
    </xdr:pic>
    <xdr:clientData/>
  </xdr:twoCellAnchor>
  <xdr:twoCellAnchor editAs="oneCell">
    <xdr:from>
      <xdr:col>44</xdr:col>
      <xdr:colOff>0</xdr:colOff>
      <xdr:row>2</xdr:row>
      <xdr:rowOff>0</xdr:rowOff>
    </xdr:from>
    <xdr:to>
      <xdr:col>54</xdr:col>
      <xdr:colOff>104775</xdr:colOff>
      <xdr:row>33</xdr:row>
      <xdr:rowOff>152400</xdr:rowOff>
    </xdr:to>
    <xdr:pic>
      <xdr:nvPicPr>
        <xdr:cNvPr id="3" name="Imagem 2">
          <a:extLst>
            <a:ext uri="{FF2B5EF4-FFF2-40B4-BE49-F238E27FC236}">
              <a16:creationId xmlns:a16="http://schemas.microsoft.com/office/drawing/2014/main" id="{662BB8F4-E243-9AC5-C65E-E241A71E9ACE}"/>
            </a:ext>
          </a:extLst>
        </xdr:cNvPr>
        <xdr:cNvPicPr>
          <a:picLocks noChangeAspect="1"/>
        </xdr:cNvPicPr>
      </xdr:nvPicPr>
      <xdr:blipFill>
        <a:blip xmlns:r="http://schemas.openxmlformats.org/officeDocument/2006/relationships" r:embed="rId2"/>
        <a:stretch>
          <a:fillRect/>
        </a:stretch>
      </xdr:blipFill>
      <xdr:spPr>
        <a:xfrm>
          <a:off x="29079825" y="390525"/>
          <a:ext cx="6010275" cy="7134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0</xdr:colOff>
      <xdr:row>16</xdr:row>
      <xdr:rowOff>47625</xdr:rowOff>
    </xdr:from>
    <xdr:to>
      <xdr:col>21</xdr:col>
      <xdr:colOff>190500</xdr:colOff>
      <xdr:row>32</xdr:row>
      <xdr:rowOff>114300</xdr:rowOff>
    </xdr:to>
    <xdr:pic>
      <xdr:nvPicPr>
        <xdr:cNvPr id="4" name="Imagem 3">
          <a:extLst>
            <a:ext uri="{FF2B5EF4-FFF2-40B4-BE49-F238E27FC236}">
              <a16:creationId xmlns:a16="http://schemas.microsoft.com/office/drawing/2014/main" id="{31862887-0C66-7F3E-AF6E-C7516601EA57}"/>
            </a:ext>
          </a:extLst>
        </xdr:cNvPr>
        <xdr:cNvPicPr>
          <a:picLocks noChangeAspect="1"/>
        </xdr:cNvPicPr>
      </xdr:nvPicPr>
      <xdr:blipFill>
        <a:blip xmlns:r="http://schemas.openxmlformats.org/officeDocument/2006/relationships" r:embed="rId1"/>
        <a:stretch>
          <a:fillRect/>
        </a:stretch>
      </xdr:blipFill>
      <xdr:spPr>
        <a:xfrm>
          <a:off x="8315325" y="3762375"/>
          <a:ext cx="5505450" cy="3267075"/>
        </a:xfrm>
        <a:prstGeom prst="rect">
          <a:avLst/>
        </a:prstGeom>
      </xdr:spPr>
    </xdr:pic>
    <xdr:clientData/>
  </xdr:twoCellAnchor>
  <xdr:twoCellAnchor editAs="oneCell">
    <xdr:from>
      <xdr:col>12</xdr:col>
      <xdr:colOff>0</xdr:colOff>
      <xdr:row>2</xdr:row>
      <xdr:rowOff>0</xdr:rowOff>
    </xdr:from>
    <xdr:to>
      <xdr:col>21</xdr:col>
      <xdr:colOff>190500</xdr:colOff>
      <xdr:row>15</xdr:row>
      <xdr:rowOff>47625</xdr:rowOff>
    </xdr:to>
    <xdr:pic>
      <xdr:nvPicPr>
        <xdr:cNvPr id="3" name="Imagem 2">
          <a:extLst>
            <a:ext uri="{FF2B5EF4-FFF2-40B4-BE49-F238E27FC236}">
              <a16:creationId xmlns:a16="http://schemas.microsoft.com/office/drawing/2014/main" id="{1E8CA507-6B98-E0F1-661A-981B019FA956}"/>
            </a:ext>
          </a:extLst>
        </xdr:cNvPr>
        <xdr:cNvPicPr>
          <a:picLocks noChangeAspect="1"/>
        </xdr:cNvPicPr>
      </xdr:nvPicPr>
      <xdr:blipFill>
        <a:blip xmlns:r="http://schemas.openxmlformats.org/officeDocument/2006/relationships" r:embed="rId2"/>
        <a:stretch>
          <a:fillRect/>
        </a:stretch>
      </xdr:blipFill>
      <xdr:spPr>
        <a:xfrm>
          <a:off x="8315325" y="390525"/>
          <a:ext cx="5505450" cy="3238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28575</xdr:colOff>
      <xdr:row>21</xdr:row>
      <xdr:rowOff>180975</xdr:rowOff>
    </xdr:from>
    <xdr:to>
      <xdr:col>21</xdr:col>
      <xdr:colOff>219075</xdr:colOff>
      <xdr:row>43</xdr:row>
      <xdr:rowOff>9525</xdr:rowOff>
    </xdr:to>
    <xdr:pic>
      <xdr:nvPicPr>
        <xdr:cNvPr id="6" name="Imagem 5">
          <a:extLst>
            <a:ext uri="{FF2B5EF4-FFF2-40B4-BE49-F238E27FC236}">
              <a16:creationId xmlns:a16="http://schemas.microsoft.com/office/drawing/2014/main" id="{84B2EF63-5C35-2408-D44A-BB2910641DCA}"/>
            </a:ext>
          </a:extLst>
        </xdr:cNvPr>
        <xdr:cNvPicPr>
          <a:picLocks noChangeAspect="1"/>
        </xdr:cNvPicPr>
      </xdr:nvPicPr>
      <xdr:blipFill>
        <a:blip xmlns:r="http://schemas.openxmlformats.org/officeDocument/2006/relationships" r:embed="rId1"/>
        <a:stretch>
          <a:fillRect/>
        </a:stretch>
      </xdr:blipFill>
      <xdr:spPr>
        <a:xfrm>
          <a:off x="8524875" y="4981575"/>
          <a:ext cx="5505450" cy="4295775"/>
        </a:xfrm>
        <a:prstGeom prst="rect">
          <a:avLst/>
        </a:prstGeom>
      </xdr:spPr>
    </xdr:pic>
    <xdr:clientData/>
  </xdr:twoCellAnchor>
  <xdr:twoCellAnchor editAs="oneCell">
    <xdr:from>
      <xdr:col>12</xdr:col>
      <xdr:colOff>0</xdr:colOff>
      <xdr:row>2</xdr:row>
      <xdr:rowOff>0</xdr:rowOff>
    </xdr:from>
    <xdr:to>
      <xdr:col>21</xdr:col>
      <xdr:colOff>190500</xdr:colOff>
      <xdr:row>20</xdr:row>
      <xdr:rowOff>85725</xdr:rowOff>
    </xdr:to>
    <xdr:pic>
      <xdr:nvPicPr>
        <xdr:cNvPr id="2" name="Imagem 1">
          <a:extLst>
            <a:ext uri="{FF2B5EF4-FFF2-40B4-BE49-F238E27FC236}">
              <a16:creationId xmlns:a16="http://schemas.microsoft.com/office/drawing/2014/main" id="{6D3A1BCA-03BE-0E46-96FB-C2B32F18E01B}"/>
            </a:ext>
          </a:extLst>
        </xdr:cNvPr>
        <xdr:cNvPicPr>
          <a:picLocks noChangeAspect="1"/>
        </xdr:cNvPicPr>
      </xdr:nvPicPr>
      <xdr:blipFill>
        <a:blip xmlns:r="http://schemas.openxmlformats.org/officeDocument/2006/relationships" r:embed="rId2"/>
        <a:stretch>
          <a:fillRect/>
        </a:stretch>
      </xdr:blipFill>
      <xdr:spPr>
        <a:xfrm>
          <a:off x="8496300" y="400050"/>
          <a:ext cx="5505450" cy="428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16</xdr:row>
      <xdr:rowOff>0</xdr:rowOff>
    </xdr:from>
    <xdr:to>
      <xdr:col>20</xdr:col>
      <xdr:colOff>190500</xdr:colOff>
      <xdr:row>34</xdr:row>
      <xdr:rowOff>38100</xdr:rowOff>
    </xdr:to>
    <xdr:pic>
      <xdr:nvPicPr>
        <xdr:cNvPr id="2" name="Imagem 1">
          <a:extLst>
            <a:ext uri="{FF2B5EF4-FFF2-40B4-BE49-F238E27FC236}">
              <a16:creationId xmlns:a16="http://schemas.microsoft.com/office/drawing/2014/main" id="{E25AF870-6093-E1A0-FDA2-31C851D16671}"/>
            </a:ext>
          </a:extLst>
        </xdr:cNvPr>
        <xdr:cNvPicPr>
          <a:picLocks noChangeAspect="1"/>
        </xdr:cNvPicPr>
      </xdr:nvPicPr>
      <xdr:blipFill>
        <a:blip xmlns:r="http://schemas.openxmlformats.org/officeDocument/2006/relationships" r:embed="rId1"/>
        <a:stretch>
          <a:fillRect/>
        </a:stretch>
      </xdr:blipFill>
      <xdr:spPr>
        <a:xfrm>
          <a:off x="7391400" y="3924300"/>
          <a:ext cx="5505450" cy="3467100"/>
        </a:xfrm>
        <a:prstGeom prst="rect">
          <a:avLst/>
        </a:prstGeom>
      </xdr:spPr>
    </xdr:pic>
    <xdr:clientData/>
  </xdr:twoCellAnchor>
  <xdr:twoCellAnchor editAs="oneCell">
    <xdr:from>
      <xdr:col>11</xdr:col>
      <xdr:colOff>0</xdr:colOff>
      <xdr:row>2</xdr:row>
      <xdr:rowOff>0</xdr:rowOff>
    </xdr:from>
    <xdr:to>
      <xdr:col>20</xdr:col>
      <xdr:colOff>190500</xdr:colOff>
      <xdr:row>15</xdr:row>
      <xdr:rowOff>104775</xdr:rowOff>
    </xdr:to>
    <xdr:pic>
      <xdr:nvPicPr>
        <xdr:cNvPr id="5" name="Imagem 4">
          <a:extLst>
            <a:ext uri="{FF2B5EF4-FFF2-40B4-BE49-F238E27FC236}">
              <a16:creationId xmlns:a16="http://schemas.microsoft.com/office/drawing/2014/main" id="{995E2950-CC37-1963-01CB-E9A487B637B0}"/>
            </a:ext>
          </a:extLst>
        </xdr:cNvPr>
        <xdr:cNvPicPr>
          <a:picLocks noChangeAspect="1"/>
        </xdr:cNvPicPr>
      </xdr:nvPicPr>
      <xdr:blipFill>
        <a:blip xmlns:r="http://schemas.openxmlformats.org/officeDocument/2006/relationships" r:embed="rId2"/>
        <a:stretch>
          <a:fillRect/>
        </a:stretch>
      </xdr:blipFill>
      <xdr:spPr>
        <a:xfrm>
          <a:off x="7391400" y="390525"/>
          <a:ext cx="5505450" cy="344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16</xdr:row>
      <xdr:rowOff>28575</xdr:rowOff>
    </xdr:from>
    <xdr:to>
      <xdr:col>21</xdr:col>
      <xdr:colOff>190500</xdr:colOff>
      <xdr:row>31</xdr:row>
      <xdr:rowOff>85725</xdr:rowOff>
    </xdr:to>
    <xdr:pic>
      <xdr:nvPicPr>
        <xdr:cNvPr id="4" name="Imagem 3">
          <a:extLst>
            <a:ext uri="{FF2B5EF4-FFF2-40B4-BE49-F238E27FC236}">
              <a16:creationId xmlns:a16="http://schemas.microsoft.com/office/drawing/2014/main" id="{BBA517C1-6CB4-2FB4-3D35-A5BC7FC76725}"/>
            </a:ext>
          </a:extLst>
        </xdr:cNvPr>
        <xdr:cNvPicPr>
          <a:picLocks noChangeAspect="1"/>
        </xdr:cNvPicPr>
      </xdr:nvPicPr>
      <xdr:blipFill>
        <a:blip xmlns:r="http://schemas.openxmlformats.org/officeDocument/2006/relationships" r:embed="rId1"/>
        <a:stretch>
          <a:fillRect/>
        </a:stretch>
      </xdr:blipFill>
      <xdr:spPr>
        <a:xfrm>
          <a:off x="8496300" y="3724275"/>
          <a:ext cx="5505450" cy="3238500"/>
        </a:xfrm>
        <a:prstGeom prst="rect">
          <a:avLst/>
        </a:prstGeom>
      </xdr:spPr>
    </xdr:pic>
    <xdr:clientData/>
  </xdr:twoCellAnchor>
  <xdr:twoCellAnchor editAs="oneCell">
    <xdr:from>
      <xdr:col>12</xdr:col>
      <xdr:colOff>0</xdr:colOff>
      <xdr:row>2</xdr:row>
      <xdr:rowOff>0</xdr:rowOff>
    </xdr:from>
    <xdr:to>
      <xdr:col>21</xdr:col>
      <xdr:colOff>190500</xdr:colOff>
      <xdr:row>15</xdr:row>
      <xdr:rowOff>47625</xdr:rowOff>
    </xdr:to>
    <xdr:pic>
      <xdr:nvPicPr>
        <xdr:cNvPr id="6" name="Imagem 5">
          <a:extLst>
            <a:ext uri="{FF2B5EF4-FFF2-40B4-BE49-F238E27FC236}">
              <a16:creationId xmlns:a16="http://schemas.microsoft.com/office/drawing/2014/main" id="{A5F8D93C-FB9E-B46D-DD58-44103F56A33A}"/>
            </a:ext>
          </a:extLst>
        </xdr:cNvPr>
        <xdr:cNvPicPr>
          <a:picLocks noChangeAspect="1"/>
        </xdr:cNvPicPr>
      </xdr:nvPicPr>
      <xdr:blipFill>
        <a:blip xmlns:r="http://schemas.openxmlformats.org/officeDocument/2006/relationships" r:embed="rId2"/>
        <a:stretch>
          <a:fillRect/>
        </a:stretch>
      </xdr:blipFill>
      <xdr:spPr>
        <a:xfrm>
          <a:off x="8496300" y="304800"/>
          <a:ext cx="5505450" cy="323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16</xdr:row>
      <xdr:rowOff>0</xdr:rowOff>
    </xdr:from>
    <xdr:to>
      <xdr:col>21</xdr:col>
      <xdr:colOff>190500</xdr:colOff>
      <xdr:row>32</xdr:row>
      <xdr:rowOff>180975</xdr:rowOff>
    </xdr:to>
    <xdr:pic>
      <xdr:nvPicPr>
        <xdr:cNvPr id="4" name="Imagem 3">
          <a:extLst>
            <a:ext uri="{FF2B5EF4-FFF2-40B4-BE49-F238E27FC236}">
              <a16:creationId xmlns:a16="http://schemas.microsoft.com/office/drawing/2014/main" id="{1D5BECF5-1A03-F3D9-433E-F73FAC704C8C}"/>
            </a:ext>
          </a:extLst>
        </xdr:cNvPr>
        <xdr:cNvPicPr>
          <a:picLocks noChangeAspect="1"/>
        </xdr:cNvPicPr>
      </xdr:nvPicPr>
      <xdr:blipFill>
        <a:blip xmlns:r="http://schemas.openxmlformats.org/officeDocument/2006/relationships" r:embed="rId1"/>
        <a:stretch>
          <a:fillRect/>
        </a:stretch>
      </xdr:blipFill>
      <xdr:spPr>
        <a:xfrm>
          <a:off x="8496300" y="4229100"/>
          <a:ext cx="5505450" cy="3238500"/>
        </a:xfrm>
        <a:prstGeom prst="rect">
          <a:avLst/>
        </a:prstGeom>
      </xdr:spPr>
    </xdr:pic>
    <xdr:clientData/>
  </xdr:twoCellAnchor>
  <xdr:twoCellAnchor editAs="oneCell">
    <xdr:from>
      <xdr:col>12</xdr:col>
      <xdr:colOff>0</xdr:colOff>
      <xdr:row>2</xdr:row>
      <xdr:rowOff>0</xdr:rowOff>
    </xdr:from>
    <xdr:to>
      <xdr:col>21</xdr:col>
      <xdr:colOff>190500</xdr:colOff>
      <xdr:row>14</xdr:row>
      <xdr:rowOff>180975</xdr:rowOff>
    </xdr:to>
    <xdr:pic>
      <xdr:nvPicPr>
        <xdr:cNvPr id="2" name="Imagem 1">
          <a:extLst>
            <a:ext uri="{FF2B5EF4-FFF2-40B4-BE49-F238E27FC236}">
              <a16:creationId xmlns:a16="http://schemas.microsoft.com/office/drawing/2014/main" id="{69F5B8BC-27AA-F560-D6E8-9E14BEADDAE4}"/>
            </a:ext>
          </a:extLst>
        </xdr:cNvPr>
        <xdr:cNvPicPr>
          <a:picLocks noChangeAspect="1"/>
        </xdr:cNvPicPr>
      </xdr:nvPicPr>
      <xdr:blipFill>
        <a:blip xmlns:r="http://schemas.openxmlformats.org/officeDocument/2006/relationships" r:embed="rId2"/>
        <a:stretch>
          <a:fillRect/>
        </a:stretch>
      </xdr:blipFill>
      <xdr:spPr>
        <a:xfrm>
          <a:off x="8496300" y="590550"/>
          <a:ext cx="5505450" cy="3429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23</xdr:col>
      <xdr:colOff>533400</xdr:colOff>
      <xdr:row>43</xdr:row>
      <xdr:rowOff>123825</xdr:rowOff>
    </xdr:to>
    <xdr:pic>
      <xdr:nvPicPr>
        <xdr:cNvPr id="2" name="Imagem 1">
          <a:extLst>
            <a:ext uri="{FF2B5EF4-FFF2-40B4-BE49-F238E27FC236}">
              <a16:creationId xmlns:a16="http://schemas.microsoft.com/office/drawing/2014/main" id="{7C20A581-582F-CF24-9723-0D6BB92ED104}"/>
            </a:ext>
          </a:extLst>
        </xdr:cNvPr>
        <xdr:cNvPicPr>
          <a:picLocks noChangeAspect="1"/>
        </xdr:cNvPicPr>
      </xdr:nvPicPr>
      <xdr:blipFill>
        <a:blip xmlns:r="http://schemas.openxmlformats.org/officeDocument/2006/relationships" r:embed="rId1"/>
        <a:stretch>
          <a:fillRect/>
        </a:stretch>
      </xdr:blipFill>
      <xdr:spPr>
        <a:xfrm>
          <a:off x="11544300" y="400050"/>
          <a:ext cx="5848350" cy="8915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xdr:colOff>
      <xdr:row>18</xdr:row>
      <xdr:rowOff>66675</xdr:rowOff>
    </xdr:from>
    <xdr:to>
      <xdr:col>21</xdr:col>
      <xdr:colOff>190500</xdr:colOff>
      <xdr:row>36</xdr:row>
      <xdr:rowOff>133350</xdr:rowOff>
    </xdr:to>
    <xdr:pic>
      <xdr:nvPicPr>
        <xdr:cNvPr id="3" name="Imagem 2">
          <a:extLst>
            <a:ext uri="{FF2B5EF4-FFF2-40B4-BE49-F238E27FC236}">
              <a16:creationId xmlns:a16="http://schemas.microsoft.com/office/drawing/2014/main" id="{C9D0D0D1-4AD7-A97E-66FC-65162AD8AE43}"/>
            </a:ext>
          </a:extLst>
        </xdr:cNvPr>
        <xdr:cNvPicPr>
          <a:picLocks noChangeAspect="1"/>
        </xdr:cNvPicPr>
      </xdr:nvPicPr>
      <xdr:blipFill>
        <a:blip xmlns:r="http://schemas.openxmlformats.org/officeDocument/2006/relationships" r:embed="rId1"/>
        <a:stretch>
          <a:fillRect/>
        </a:stretch>
      </xdr:blipFill>
      <xdr:spPr>
        <a:xfrm>
          <a:off x="8505825" y="4248150"/>
          <a:ext cx="5495925" cy="3714750"/>
        </a:xfrm>
        <a:prstGeom prst="rect">
          <a:avLst/>
        </a:prstGeom>
      </xdr:spPr>
    </xdr:pic>
    <xdr:clientData/>
  </xdr:twoCellAnchor>
  <xdr:twoCellAnchor editAs="oneCell">
    <xdr:from>
      <xdr:col>12</xdr:col>
      <xdr:colOff>0</xdr:colOff>
      <xdr:row>2</xdr:row>
      <xdr:rowOff>0</xdr:rowOff>
    </xdr:from>
    <xdr:to>
      <xdr:col>21</xdr:col>
      <xdr:colOff>161925</xdr:colOff>
      <xdr:row>17</xdr:row>
      <xdr:rowOff>104775</xdr:rowOff>
    </xdr:to>
    <xdr:pic>
      <xdr:nvPicPr>
        <xdr:cNvPr id="4" name="Imagem 3">
          <a:extLst>
            <a:ext uri="{FF2B5EF4-FFF2-40B4-BE49-F238E27FC236}">
              <a16:creationId xmlns:a16="http://schemas.microsoft.com/office/drawing/2014/main" id="{A9770F15-B4B8-FD7B-A021-04318D035B7A}"/>
            </a:ext>
          </a:extLst>
        </xdr:cNvPr>
        <xdr:cNvPicPr>
          <a:picLocks noChangeAspect="1"/>
        </xdr:cNvPicPr>
      </xdr:nvPicPr>
      <xdr:blipFill>
        <a:blip xmlns:r="http://schemas.openxmlformats.org/officeDocument/2006/relationships" r:embed="rId2"/>
        <a:stretch>
          <a:fillRect/>
        </a:stretch>
      </xdr:blipFill>
      <xdr:spPr>
        <a:xfrm>
          <a:off x="8496300" y="390525"/>
          <a:ext cx="5476875" cy="3695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47625</xdr:colOff>
      <xdr:row>31</xdr:row>
      <xdr:rowOff>171450</xdr:rowOff>
    </xdr:from>
    <xdr:to>
      <xdr:col>21</xdr:col>
      <xdr:colOff>581025</xdr:colOff>
      <xdr:row>59</xdr:row>
      <xdr:rowOff>180975</xdr:rowOff>
    </xdr:to>
    <xdr:pic>
      <xdr:nvPicPr>
        <xdr:cNvPr id="3" name="Imagem 2">
          <a:extLst>
            <a:ext uri="{FF2B5EF4-FFF2-40B4-BE49-F238E27FC236}">
              <a16:creationId xmlns:a16="http://schemas.microsoft.com/office/drawing/2014/main" id="{9BCFD1BC-2525-C34A-80D6-2C8F727D766F}"/>
            </a:ext>
          </a:extLst>
        </xdr:cNvPr>
        <xdr:cNvPicPr>
          <a:picLocks noChangeAspect="1"/>
        </xdr:cNvPicPr>
      </xdr:nvPicPr>
      <xdr:blipFill>
        <a:blip xmlns:r="http://schemas.openxmlformats.org/officeDocument/2006/relationships" r:embed="rId1"/>
        <a:stretch>
          <a:fillRect/>
        </a:stretch>
      </xdr:blipFill>
      <xdr:spPr>
        <a:xfrm>
          <a:off x="10572750" y="6953250"/>
          <a:ext cx="5848350" cy="5543550"/>
        </a:xfrm>
        <a:prstGeom prst="rect">
          <a:avLst/>
        </a:prstGeom>
      </xdr:spPr>
    </xdr:pic>
    <xdr:clientData/>
  </xdr:twoCellAnchor>
  <xdr:twoCellAnchor editAs="oneCell">
    <xdr:from>
      <xdr:col>12</xdr:col>
      <xdr:colOff>0</xdr:colOff>
      <xdr:row>2</xdr:row>
      <xdr:rowOff>0</xdr:rowOff>
    </xdr:from>
    <xdr:to>
      <xdr:col>21</xdr:col>
      <xdr:colOff>533400</xdr:colOff>
      <xdr:row>26</xdr:row>
      <xdr:rowOff>142875</xdr:rowOff>
    </xdr:to>
    <xdr:pic>
      <xdr:nvPicPr>
        <xdr:cNvPr id="4" name="Imagem 3">
          <a:extLst>
            <a:ext uri="{FF2B5EF4-FFF2-40B4-BE49-F238E27FC236}">
              <a16:creationId xmlns:a16="http://schemas.microsoft.com/office/drawing/2014/main" id="{93034E24-23D2-38B3-0A3F-35EC7C64558C}"/>
            </a:ext>
          </a:extLst>
        </xdr:cNvPr>
        <xdr:cNvPicPr>
          <a:picLocks noChangeAspect="1"/>
        </xdr:cNvPicPr>
      </xdr:nvPicPr>
      <xdr:blipFill>
        <a:blip xmlns:r="http://schemas.openxmlformats.org/officeDocument/2006/relationships" r:embed="rId2"/>
        <a:stretch>
          <a:fillRect/>
        </a:stretch>
      </xdr:blipFill>
      <xdr:spPr>
        <a:xfrm>
          <a:off x="10525125" y="390525"/>
          <a:ext cx="5848350" cy="5534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25</xdr:col>
      <xdr:colOff>0</xdr:colOff>
      <xdr:row>2</xdr:row>
      <xdr:rowOff>0</xdr:rowOff>
    </xdr:from>
    <xdr:to>
      <xdr:col>34</xdr:col>
      <xdr:colOff>523875</xdr:colOff>
      <xdr:row>23</xdr:row>
      <xdr:rowOff>28575</xdr:rowOff>
    </xdr:to>
    <xdr:pic>
      <xdr:nvPicPr>
        <xdr:cNvPr id="3" name="Imagem 2">
          <a:extLst>
            <a:ext uri="{FF2B5EF4-FFF2-40B4-BE49-F238E27FC236}">
              <a16:creationId xmlns:a16="http://schemas.microsoft.com/office/drawing/2014/main" id="{E51DBB7C-CE7D-80FF-5C19-971AFD8CB7AC}"/>
            </a:ext>
          </a:extLst>
        </xdr:cNvPr>
        <xdr:cNvPicPr>
          <a:picLocks noChangeAspect="1"/>
        </xdr:cNvPicPr>
      </xdr:nvPicPr>
      <xdr:blipFill>
        <a:blip xmlns:r="http://schemas.openxmlformats.org/officeDocument/2006/relationships" r:embed="rId1"/>
        <a:stretch>
          <a:fillRect/>
        </a:stretch>
      </xdr:blipFill>
      <xdr:spPr>
        <a:xfrm>
          <a:off x="17145000" y="381000"/>
          <a:ext cx="5838825" cy="5286375"/>
        </a:xfrm>
        <a:prstGeom prst="rect">
          <a:avLst/>
        </a:prstGeom>
      </xdr:spPr>
    </xdr:pic>
    <xdr:clientData/>
  </xdr:twoCellAnchor>
  <xdr:twoCellAnchor editAs="oneCell">
    <xdr:from>
      <xdr:col>25</xdr:col>
      <xdr:colOff>0</xdr:colOff>
      <xdr:row>29</xdr:row>
      <xdr:rowOff>114300</xdr:rowOff>
    </xdr:from>
    <xdr:to>
      <xdr:col>34</xdr:col>
      <xdr:colOff>533400</xdr:colOff>
      <xdr:row>57</xdr:row>
      <xdr:rowOff>76200</xdr:rowOff>
    </xdr:to>
    <xdr:pic>
      <xdr:nvPicPr>
        <xdr:cNvPr id="4" name="Imagem 3">
          <a:extLst>
            <a:ext uri="{FF2B5EF4-FFF2-40B4-BE49-F238E27FC236}">
              <a16:creationId xmlns:a16="http://schemas.microsoft.com/office/drawing/2014/main" id="{8343C1DC-6001-4EBE-5A75-693F47EECC0B}"/>
            </a:ext>
          </a:extLst>
        </xdr:cNvPr>
        <xdr:cNvPicPr>
          <a:picLocks noChangeAspect="1"/>
        </xdr:cNvPicPr>
      </xdr:nvPicPr>
      <xdr:blipFill>
        <a:blip xmlns:r="http://schemas.openxmlformats.org/officeDocument/2006/relationships" r:embed="rId2"/>
        <a:stretch>
          <a:fillRect/>
        </a:stretch>
      </xdr:blipFill>
      <xdr:spPr>
        <a:xfrm>
          <a:off x="17145000" y="6953250"/>
          <a:ext cx="5848350" cy="5543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581025</xdr:colOff>
      <xdr:row>31</xdr:row>
      <xdr:rowOff>190500</xdr:rowOff>
    </xdr:from>
    <xdr:to>
      <xdr:col>21</xdr:col>
      <xdr:colOff>342900</xdr:colOff>
      <xdr:row>63</xdr:row>
      <xdr:rowOff>38100</xdr:rowOff>
    </xdr:to>
    <xdr:pic>
      <xdr:nvPicPr>
        <xdr:cNvPr id="7" name="Imagem 6">
          <a:extLst>
            <a:ext uri="{FF2B5EF4-FFF2-40B4-BE49-F238E27FC236}">
              <a16:creationId xmlns:a16="http://schemas.microsoft.com/office/drawing/2014/main" id="{F3487108-6337-8BAD-66DE-4CD096EF980E}"/>
            </a:ext>
          </a:extLst>
        </xdr:cNvPr>
        <xdr:cNvPicPr>
          <a:picLocks noChangeAspect="1"/>
        </xdr:cNvPicPr>
      </xdr:nvPicPr>
      <xdr:blipFill>
        <a:blip xmlns:r="http://schemas.openxmlformats.org/officeDocument/2006/relationships" r:embed="rId1"/>
        <a:stretch>
          <a:fillRect/>
        </a:stretch>
      </xdr:blipFill>
      <xdr:spPr>
        <a:xfrm>
          <a:off x="8505825" y="6972300"/>
          <a:ext cx="5838825" cy="6248400"/>
        </a:xfrm>
        <a:prstGeom prst="rect">
          <a:avLst/>
        </a:prstGeom>
      </xdr:spPr>
    </xdr:pic>
    <xdr:clientData/>
  </xdr:twoCellAnchor>
  <xdr:twoCellAnchor editAs="oneCell">
    <xdr:from>
      <xdr:col>12</xdr:col>
      <xdr:colOff>0</xdr:colOff>
      <xdr:row>2</xdr:row>
      <xdr:rowOff>0</xdr:rowOff>
    </xdr:from>
    <xdr:to>
      <xdr:col>21</xdr:col>
      <xdr:colOff>361950</xdr:colOff>
      <xdr:row>30</xdr:row>
      <xdr:rowOff>47625</xdr:rowOff>
    </xdr:to>
    <xdr:pic>
      <xdr:nvPicPr>
        <xdr:cNvPr id="3" name="Imagem 2">
          <a:extLst>
            <a:ext uri="{FF2B5EF4-FFF2-40B4-BE49-F238E27FC236}">
              <a16:creationId xmlns:a16="http://schemas.microsoft.com/office/drawing/2014/main" id="{92F661F7-DCA4-408E-61DB-02115C7B9876}"/>
            </a:ext>
          </a:extLst>
        </xdr:cNvPr>
        <xdr:cNvPicPr>
          <a:picLocks noChangeAspect="1"/>
        </xdr:cNvPicPr>
      </xdr:nvPicPr>
      <xdr:blipFill>
        <a:blip xmlns:r="http://schemas.openxmlformats.org/officeDocument/2006/relationships" r:embed="rId2"/>
        <a:stretch>
          <a:fillRect/>
        </a:stretch>
      </xdr:blipFill>
      <xdr:spPr>
        <a:xfrm>
          <a:off x="8515350" y="390525"/>
          <a:ext cx="5848350" cy="6238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BDE6-DE7A-4E66-921A-302D1A6A2474}">
  <sheetPr>
    <tabColor theme="8" tint="0.79998168889431442"/>
  </sheetPr>
  <dimension ref="A1:R25"/>
  <sheetViews>
    <sheetView showGridLines="0" tabSelected="1" zoomScaleNormal="100" workbookViewId="0">
      <selection activeCell="O19" sqref="O19"/>
    </sheetView>
  </sheetViews>
  <sheetFormatPr defaultColWidth="0" defaultRowHeight="16.5" customHeight="1" zeroHeight="1" x14ac:dyDescent="0.3"/>
  <cols>
    <col min="1" max="18" width="9.140625" style="2" customWidth="1"/>
    <col min="19" max="16384" width="8.85546875" style="2" hidden="1"/>
  </cols>
  <sheetData>
    <row r="1" spans="1:18" ht="16.149999999999999" customHeight="1" x14ac:dyDescent="0.3">
      <c r="A1" s="1"/>
      <c r="B1" s="1"/>
      <c r="C1" s="1"/>
      <c r="D1" s="1"/>
      <c r="E1" s="1"/>
      <c r="F1" s="1"/>
      <c r="G1" s="1"/>
      <c r="H1" s="1"/>
      <c r="I1" s="1"/>
      <c r="J1" s="1"/>
      <c r="K1" s="1"/>
      <c r="L1" s="1"/>
      <c r="M1" s="1"/>
      <c r="N1" s="1"/>
      <c r="O1" s="1"/>
      <c r="P1" s="1"/>
      <c r="Q1" s="1"/>
      <c r="R1" s="1"/>
    </row>
    <row r="2" spans="1:18" ht="16.149999999999999" customHeight="1" x14ac:dyDescent="0.3">
      <c r="A2" s="1"/>
      <c r="B2" s="1"/>
      <c r="C2" s="1"/>
      <c r="D2" s="1"/>
      <c r="E2" s="1"/>
      <c r="F2" s="1"/>
      <c r="G2" s="1"/>
      <c r="H2" s="1"/>
      <c r="I2" s="1"/>
      <c r="J2" s="1"/>
      <c r="K2" s="1"/>
      <c r="L2" s="1"/>
      <c r="M2" s="1"/>
      <c r="N2" s="1"/>
      <c r="O2" s="1"/>
      <c r="P2" s="1"/>
      <c r="Q2" s="1"/>
      <c r="R2" s="1"/>
    </row>
    <row r="3" spans="1:18" ht="16.149999999999999" customHeight="1" x14ac:dyDescent="0.4">
      <c r="A3" s="1"/>
      <c r="B3" s="3"/>
      <c r="C3" s="3"/>
      <c r="D3" s="3"/>
      <c r="E3" s="3"/>
      <c r="F3" s="3"/>
      <c r="G3" s="3"/>
      <c r="H3" s="3"/>
      <c r="I3" s="3"/>
      <c r="J3" s="3"/>
      <c r="K3" s="3"/>
      <c r="L3" s="3"/>
      <c r="M3" s="3"/>
      <c r="N3" s="3"/>
      <c r="O3" s="3"/>
      <c r="P3" s="1"/>
      <c r="Q3" s="1"/>
      <c r="R3" s="1"/>
    </row>
    <row r="4" spans="1:18" ht="16.149999999999999" customHeight="1" x14ac:dyDescent="0.4">
      <c r="A4" s="1"/>
      <c r="B4" s="3"/>
      <c r="C4" s="3"/>
      <c r="D4" s="3"/>
      <c r="E4" s="3"/>
      <c r="F4" s="3"/>
      <c r="G4" s="3"/>
      <c r="H4" s="3"/>
      <c r="I4" s="3"/>
      <c r="J4" s="3"/>
      <c r="K4" s="3"/>
      <c r="L4" s="3"/>
      <c r="M4" s="3"/>
      <c r="N4" s="3"/>
      <c r="O4" s="3"/>
      <c r="P4" s="1"/>
      <c r="Q4" s="1"/>
      <c r="R4" s="1"/>
    </row>
    <row r="5" spans="1:18" ht="26.25" customHeight="1" x14ac:dyDescent="0.4">
      <c r="A5" s="4"/>
      <c r="B5" s="3"/>
      <c r="C5" s="3"/>
      <c r="D5" s="3"/>
      <c r="E5" s="154"/>
      <c r="F5" s="154"/>
      <c r="G5" s="154"/>
      <c r="H5" s="154"/>
      <c r="I5" s="154"/>
      <c r="J5" s="154"/>
      <c r="K5" s="154"/>
      <c r="L5" s="154"/>
      <c r="M5" s="154"/>
      <c r="N5" s="154"/>
      <c r="O5" s="3"/>
      <c r="P5" s="1"/>
      <c r="Q5" s="1"/>
      <c r="R5" s="1"/>
    </row>
    <row r="6" spans="1:18" ht="26.25" customHeight="1" x14ac:dyDescent="0.3">
      <c r="A6" s="1"/>
      <c r="B6" s="1"/>
      <c r="C6" s="1"/>
      <c r="D6" s="1"/>
      <c r="E6" s="195" t="s">
        <v>146</v>
      </c>
      <c r="F6" s="195"/>
      <c r="G6" s="195"/>
      <c r="H6" s="195"/>
      <c r="I6" s="195"/>
      <c r="J6" s="195"/>
      <c r="K6" s="195"/>
      <c r="L6" s="195"/>
      <c r="M6" s="195"/>
      <c r="N6" s="195"/>
      <c r="O6" s="1"/>
      <c r="P6" s="1"/>
      <c r="Q6" s="1"/>
      <c r="R6" s="1"/>
    </row>
    <row r="7" spans="1:18" ht="26.25" customHeight="1" x14ac:dyDescent="0.4">
      <c r="A7" s="1"/>
      <c r="B7" s="1"/>
      <c r="C7" s="1"/>
      <c r="D7" s="1"/>
      <c r="E7" s="195"/>
      <c r="F7" s="195"/>
      <c r="G7" s="195"/>
      <c r="H7" s="195"/>
      <c r="I7" s="195"/>
      <c r="J7" s="195"/>
      <c r="K7" s="195"/>
      <c r="L7" s="195"/>
      <c r="M7" s="195"/>
      <c r="N7" s="195"/>
      <c r="O7" s="1"/>
      <c r="P7" s="3"/>
      <c r="Q7" s="1"/>
      <c r="R7" s="1"/>
    </row>
    <row r="8" spans="1:18" ht="26.25" x14ac:dyDescent="0.4">
      <c r="A8" s="3"/>
      <c r="B8" s="1"/>
      <c r="C8" s="1"/>
      <c r="D8" s="1"/>
      <c r="E8" s="195"/>
      <c r="F8" s="195"/>
      <c r="G8" s="195"/>
      <c r="H8" s="195"/>
      <c r="I8" s="195"/>
      <c r="J8" s="195"/>
      <c r="K8" s="195"/>
      <c r="L8" s="195"/>
      <c r="M8" s="195"/>
      <c r="N8" s="195"/>
      <c r="O8" s="1"/>
      <c r="P8" s="3"/>
      <c r="Q8" s="1"/>
      <c r="R8" s="1"/>
    </row>
    <row r="9" spans="1:18" ht="16.149999999999999" customHeight="1" x14ac:dyDescent="0.4">
      <c r="A9" s="3"/>
      <c r="B9" s="1"/>
      <c r="C9" s="1"/>
      <c r="D9" s="1"/>
      <c r="E9" s="195"/>
      <c r="F9" s="195"/>
      <c r="G9" s="195"/>
      <c r="H9" s="195"/>
      <c r="I9" s="195"/>
      <c r="J9" s="195"/>
      <c r="K9" s="195"/>
      <c r="L9" s="195"/>
      <c r="M9" s="195"/>
      <c r="N9" s="195"/>
      <c r="O9" s="1"/>
      <c r="P9" s="3"/>
      <c r="Q9" s="1"/>
      <c r="R9" s="1"/>
    </row>
    <row r="10" spans="1:18" ht="16.149999999999999" customHeight="1" x14ac:dyDescent="0.3">
      <c r="A10" s="1"/>
      <c r="B10" s="1"/>
      <c r="C10" s="1"/>
      <c r="D10" s="1"/>
      <c r="E10" s="1"/>
      <c r="F10" s="1"/>
      <c r="G10" s="1"/>
      <c r="H10" s="1"/>
      <c r="I10" s="1"/>
      <c r="J10" s="1"/>
      <c r="K10" s="1"/>
      <c r="L10" s="1"/>
      <c r="M10" s="1"/>
      <c r="N10" s="1"/>
      <c r="O10" s="1"/>
      <c r="P10" s="1"/>
      <c r="Q10" s="1"/>
      <c r="R10" s="1"/>
    </row>
    <row r="11" spans="1:18" ht="16.149999999999999" customHeight="1" x14ac:dyDescent="0.3">
      <c r="A11" s="1"/>
      <c r="B11" s="1"/>
      <c r="C11" s="1"/>
      <c r="D11" s="1"/>
      <c r="E11" s="1"/>
      <c r="F11" s="1"/>
      <c r="G11" s="1"/>
      <c r="H11" s="1"/>
      <c r="I11" s="1"/>
      <c r="J11" s="1"/>
      <c r="K11" s="1"/>
      <c r="L11" s="1"/>
      <c r="M11" s="1"/>
      <c r="N11" s="1"/>
      <c r="O11" s="1"/>
      <c r="P11" s="1"/>
      <c r="Q11" s="1"/>
      <c r="R11" s="1"/>
    </row>
    <row r="12" spans="1:18" ht="16.149999999999999" customHeight="1" x14ac:dyDescent="0.3">
      <c r="A12" s="1"/>
      <c r="B12" s="1"/>
      <c r="C12" s="1"/>
      <c r="D12" s="1"/>
      <c r="E12" s="1"/>
      <c r="F12" s="1"/>
      <c r="G12" s="1"/>
      <c r="H12" s="1"/>
      <c r="I12" s="1"/>
      <c r="J12" s="1"/>
      <c r="K12" s="1"/>
      <c r="L12" s="1"/>
      <c r="M12" s="1"/>
      <c r="N12" s="1"/>
      <c r="O12" s="1"/>
      <c r="P12" s="1"/>
      <c r="Q12" s="1"/>
      <c r="R12" s="1"/>
    </row>
    <row r="13" spans="1:18" ht="16.149999999999999" customHeight="1" x14ac:dyDescent="0.3">
      <c r="A13" s="1"/>
      <c r="B13" s="1"/>
      <c r="C13" s="1"/>
      <c r="D13" s="1"/>
      <c r="E13" s="1"/>
      <c r="F13" s="1"/>
      <c r="G13" s="1"/>
      <c r="H13" s="1"/>
      <c r="I13" s="1"/>
      <c r="J13" s="1"/>
      <c r="K13" s="1"/>
      <c r="L13" s="1"/>
      <c r="M13" s="1"/>
      <c r="N13" s="1"/>
      <c r="O13" s="1"/>
      <c r="P13" s="1"/>
      <c r="Q13" s="1"/>
      <c r="R13" s="1"/>
    </row>
    <row r="14" spans="1:18" ht="16.149999999999999" customHeight="1" x14ac:dyDescent="0.3">
      <c r="A14" s="1"/>
      <c r="B14" s="1"/>
      <c r="C14" s="1"/>
      <c r="D14" s="1"/>
      <c r="E14" s="1"/>
      <c r="F14" s="1"/>
      <c r="G14" s="1"/>
      <c r="H14" s="1"/>
      <c r="I14" s="1"/>
      <c r="J14" s="1"/>
      <c r="K14" s="1"/>
      <c r="L14" s="1"/>
      <c r="M14" s="1"/>
      <c r="N14" s="1"/>
      <c r="O14" s="1"/>
      <c r="P14" s="1"/>
      <c r="Q14" s="1"/>
      <c r="R14" s="1"/>
    </row>
    <row r="15" spans="1:18" ht="16.149999999999999" customHeight="1" x14ac:dyDescent="0.3">
      <c r="A15" s="1"/>
      <c r="B15" s="1"/>
      <c r="C15" s="1"/>
      <c r="D15" s="1"/>
      <c r="E15" s="1"/>
      <c r="F15" s="1"/>
      <c r="G15" s="1"/>
      <c r="H15" s="1"/>
      <c r="I15" s="1"/>
      <c r="J15" s="1"/>
      <c r="K15" s="1"/>
      <c r="L15" s="1"/>
      <c r="M15" s="1"/>
      <c r="N15" s="1"/>
      <c r="O15" s="1"/>
      <c r="P15" s="1"/>
      <c r="Q15" s="1"/>
      <c r="R15" s="1"/>
    </row>
    <row r="16" spans="1:18" ht="16.149999999999999" customHeight="1" x14ac:dyDescent="0.3">
      <c r="A16" s="1"/>
      <c r="B16" s="1"/>
      <c r="C16" s="1"/>
      <c r="D16" s="1"/>
      <c r="E16" s="1"/>
      <c r="F16" s="1"/>
      <c r="G16" s="1"/>
      <c r="H16" s="1"/>
      <c r="I16" s="1"/>
      <c r="J16" s="1"/>
      <c r="K16" s="1"/>
      <c r="L16" s="1"/>
      <c r="M16" s="1"/>
      <c r="N16" s="1"/>
      <c r="O16" s="1"/>
      <c r="P16" s="1"/>
      <c r="Q16" s="1"/>
      <c r="R16" s="1"/>
    </row>
    <row r="17" spans="1:18" ht="16.149999999999999" customHeight="1" x14ac:dyDescent="0.3">
      <c r="A17" s="1"/>
      <c r="B17" s="1"/>
      <c r="C17" s="1"/>
      <c r="D17" s="1"/>
      <c r="E17" s="1"/>
      <c r="F17" s="1"/>
      <c r="G17" s="1"/>
      <c r="H17" s="1"/>
      <c r="I17" s="1"/>
      <c r="J17" s="1"/>
      <c r="K17" s="1"/>
      <c r="L17" s="1"/>
      <c r="M17" s="1"/>
      <c r="N17" s="1"/>
      <c r="O17" s="1"/>
      <c r="P17" s="1"/>
      <c r="Q17" s="1"/>
      <c r="R17" s="1"/>
    </row>
    <row r="18" spans="1:18" ht="16.149999999999999" customHeight="1" x14ac:dyDescent="0.3">
      <c r="A18" s="1"/>
      <c r="B18" s="1"/>
      <c r="C18" s="1"/>
      <c r="D18" s="1"/>
      <c r="E18" s="1"/>
      <c r="F18" s="1"/>
      <c r="G18" s="1"/>
      <c r="H18" s="1"/>
      <c r="I18" s="1"/>
      <c r="J18" s="1"/>
      <c r="K18" s="1"/>
      <c r="L18" s="1"/>
      <c r="M18" s="1"/>
      <c r="N18" s="1"/>
      <c r="O18" s="1"/>
      <c r="P18" s="1"/>
      <c r="Q18" s="1"/>
      <c r="R18" s="1"/>
    </row>
    <row r="19" spans="1:18" ht="16.149999999999999" customHeight="1" x14ac:dyDescent="0.3">
      <c r="A19" s="1"/>
      <c r="B19" s="1"/>
      <c r="C19" s="1"/>
      <c r="D19" s="1"/>
      <c r="E19" s="1"/>
      <c r="F19" s="1"/>
      <c r="G19" s="1"/>
      <c r="H19" s="1"/>
      <c r="I19" s="1"/>
      <c r="J19" s="1"/>
      <c r="K19" s="1"/>
      <c r="L19" s="1"/>
      <c r="M19" s="1"/>
      <c r="N19" s="1"/>
      <c r="O19" s="1"/>
      <c r="P19" s="1"/>
      <c r="Q19" s="1"/>
      <c r="R19" s="1"/>
    </row>
    <row r="20" spans="1:18" ht="16.149999999999999" customHeight="1" x14ac:dyDescent="0.3">
      <c r="A20" s="1"/>
      <c r="B20" s="1"/>
      <c r="C20" s="1"/>
      <c r="D20" s="1"/>
      <c r="E20" s="1"/>
      <c r="F20" s="1"/>
      <c r="G20" s="1"/>
      <c r="H20" s="1"/>
      <c r="I20" s="1"/>
      <c r="J20" s="1"/>
      <c r="K20" s="1"/>
      <c r="L20" s="1"/>
      <c r="M20" s="1"/>
      <c r="N20" s="1"/>
      <c r="O20" s="1"/>
      <c r="P20" s="1"/>
      <c r="Q20" s="1"/>
      <c r="R20" s="1"/>
    </row>
    <row r="21" spans="1:18" ht="16.149999999999999" customHeight="1" x14ac:dyDescent="0.3">
      <c r="A21" s="1"/>
      <c r="B21" s="1"/>
      <c r="C21" s="1"/>
      <c r="D21" s="1"/>
      <c r="E21" s="1"/>
      <c r="F21" s="1"/>
      <c r="G21" s="1"/>
      <c r="H21" s="1"/>
      <c r="I21" s="1"/>
      <c r="J21" s="1"/>
      <c r="K21" s="1"/>
      <c r="L21" s="1"/>
      <c r="M21" s="1"/>
      <c r="N21" s="1"/>
      <c r="O21" s="1"/>
      <c r="P21" s="1"/>
      <c r="Q21" s="1"/>
      <c r="R21" s="1"/>
    </row>
    <row r="22" spans="1:18" ht="16.149999999999999" customHeight="1" x14ac:dyDescent="0.3">
      <c r="A22" s="1"/>
      <c r="B22" s="1"/>
      <c r="C22" s="1"/>
      <c r="D22" s="1"/>
      <c r="E22" s="1"/>
      <c r="F22" s="1"/>
      <c r="G22" s="1"/>
      <c r="H22" s="1"/>
      <c r="I22" s="1"/>
      <c r="J22" s="1"/>
      <c r="K22" s="1"/>
      <c r="L22" s="1"/>
      <c r="M22" s="1"/>
      <c r="N22" s="1"/>
      <c r="O22" s="1"/>
      <c r="P22" s="1"/>
      <c r="Q22" s="1"/>
      <c r="R22" s="1"/>
    </row>
    <row r="23" spans="1:18" ht="16.149999999999999" customHeight="1" x14ac:dyDescent="0.3">
      <c r="A23" s="1"/>
      <c r="B23" s="1"/>
      <c r="C23" s="1"/>
      <c r="D23" s="1"/>
      <c r="E23" s="1"/>
      <c r="F23" s="1"/>
      <c r="G23" s="1"/>
      <c r="H23" s="1"/>
      <c r="I23" s="1"/>
      <c r="J23" s="1"/>
      <c r="K23" s="1"/>
      <c r="L23" s="1"/>
      <c r="M23" s="1"/>
      <c r="N23" s="1"/>
      <c r="O23" s="1"/>
      <c r="P23" s="1"/>
      <c r="Q23" s="1"/>
      <c r="R23" s="1"/>
    </row>
    <row r="24" spans="1:18" ht="15.75" customHeight="1" x14ac:dyDescent="0.3">
      <c r="A24" s="1"/>
      <c r="B24" s="1"/>
      <c r="C24" s="1"/>
      <c r="D24" s="1"/>
      <c r="E24" s="1"/>
      <c r="F24" s="1"/>
      <c r="G24" s="1"/>
      <c r="H24" s="1"/>
      <c r="I24" s="1"/>
      <c r="J24" s="1"/>
      <c r="K24" s="1"/>
      <c r="L24" s="1"/>
      <c r="M24" s="1"/>
      <c r="N24" s="1"/>
      <c r="O24" s="1"/>
      <c r="P24" s="1"/>
      <c r="Q24" s="1"/>
      <c r="R24" s="1"/>
    </row>
    <row r="25" spans="1:18" ht="16.149999999999999" customHeight="1" x14ac:dyDescent="0.3">
      <c r="A25" s="1"/>
      <c r="B25" s="1"/>
      <c r="C25" s="1"/>
      <c r="D25" s="1"/>
      <c r="E25" s="1"/>
      <c r="F25" s="1"/>
      <c r="G25" s="1"/>
      <c r="H25" s="1"/>
      <c r="I25" s="1"/>
      <c r="J25" s="1"/>
      <c r="K25" s="1"/>
      <c r="L25" s="1"/>
      <c r="M25" s="1"/>
      <c r="N25" s="1"/>
      <c r="O25" s="1"/>
      <c r="P25" s="1"/>
      <c r="Q25" s="1"/>
      <c r="R25" s="1"/>
    </row>
  </sheetData>
  <mergeCells count="1">
    <mergeCell ref="E6:N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6AB7-1AAC-4C67-852C-D8DB1DCFD252}">
  <sheetPr>
    <tabColor rgb="FFD9E1F2"/>
  </sheetPr>
  <dimension ref="A1:V191"/>
  <sheetViews>
    <sheetView showGridLines="0" zoomScaleNormal="100" workbookViewId="0">
      <selection activeCell="A4" sqref="A4:A5"/>
    </sheetView>
  </sheetViews>
  <sheetFormatPr defaultColWidth="8.85546875" defaultRowHeight="15" x14ac:dyDescent="0.25"/>
  <cols>
    <col min="1" max="1" width="12.7109375" customWidth="1"/>
    <col min="2" max="2" width="48.85546875" customWidth="1"/>
    <col min="3" max="11" width="9.7109375" customWidth="1"/>
    <col min="12" max="12" width="8.85546875" customWidth="1"/>
  </cols>
  <sheetData>
    <row r="1" spans="1:20" x14ac:dyDescent="0.25">
      <c r="A1" s="204" t="s">
        <v>88</v>
      </c>
      <c r="B1" s="204"/>
      <c r="C1" s="204"/>
      <c r="D1" s="204"/>
      <c r="E1" s="204"/>
      <c r="F1" s="204"/>
      <c r="G1" s="204"/>
      <c r="H1" s="204"/>
      <c r="I1" s="204"/>
      <c r="J1" s="204"/>
      <c r="K1" s="20"/>
    </row>
    <row r="2" spans="1:20" ht="15.75" x14ac:dyDescent="0.25">
      <c r="A2" s="16"/>
      <c r="B2" s="16"/>
      <c r="C2" s="16"/>
      <c r="D2" s="16"/>
      <c r="E2" s="16"/>
      <c r="F2" s="16"/>
      <c r="G2" s="16"/>
      <c r="H2" s="16"/>
      <c r="I2" s="16"/>
      <c r="J2" s="16"/>
      <c r="K2" s="16"/>
    </row>
    <row r="3" spans="1:20" ht="30.6" customHeight="1" x14ac:dyDescent="0.25">
      <c r="A3" s="213" t="s">
        <v>19</v>
      </c>
      <c r="B3" s="213"/>
      <c r="C3" s="213"/>
      <c r="D3" s="213" t="s">
        <v>20</v>
      </c>
      <c r="E3" s="213"/>
      <c r="F3" s="213"/>
      <c r="G3" s="213"/>
      <c r="H3" s="213"/>
      <c r="I3" s="213"/>
      <c r="J3" s="213"/>
      <c r="K3" s="213"/>
    </row>
    <row r="4" spans="1:20" ht="48.75" customHeight="1" x14ac:dyDescent="0.25">
      <c r="A4" s="215" t="s">
        <v>105</v>
      </c>
      <c r="B4" s="214" t="s">
        <v>89</v>
      </c>
      <c r="C4" s="153" t="s">
        <v>37</v>
      </c>
      <c r="D4" s="217" t="s">
        <v>22</v>
      </c>
      <c r="E4" s="217"/>
      <c r="F4" s="217" t="s">
        <v>82</v>
      </c>
      <c r="G4" s="217"/>
      <c r="H4" s="217" t="s">
        <v>38</v>
      </c>
      <c r="I4" s="217"/>
      <c r="J4" s="217" t="s">
        <v>25</v>
      </c>
      <c r="K4" s="217"/>
    </row>
    <row r="5" spans="1:20" ht="15" customHeight="1" x14ac:dyDescent="0.25">
      <c r="A5" s="216"/>
      <c r="B5" s="214"/>
      <c r="C5" s="172" t="s">
        <v>26</v>
      </c>
      <c r="D5" s="23" t="s">
        <v>26</v>
      </c>
      <c r="E5" s="23" t="s">
        <v>27</v>
      </c>
      <c r="F5" s="23" t="s">
        <v>26</v>
      </c>
      <c r="G5" s="23" t="s">
        <v>27</v>
      </c>
      <c r="H5" s="23" t="s">
        <v>26</v>
      </c>
      <c r="I5" s="23" t="s">
        <v>27</v>
      </c>
      <c r="J5" s="23" t="s">
        <v>26</v>
      </c>
      <c r="K5" s="23" t="s">
        <v>27</v>
      </c>
    </row>
    <row r="6" spans="1:20" ht="16.350000000000001" customHeight="1" x14ac:dyDescent="0.25">
      <c r="A6" s="218" t="s">
        <v>32</v>
      </c>
      <c r="B6" s="97" t="s">
        <v>90</v>
      </c>
      <c r="C6" s="43">
        <v>262</v>
      </c>
      <c r="D6" s="43">
        <v>173</v>
      </c>
      <c r="E6" s="92">
        <v>0.66030534351145043</v>
      </c>
      <c r="F6" s="43">
        <v>172</v>
      </c>
      <c r="G6" s="92">
        <v>0.65648854961832059</v>
      </c>
      <c r="H6" s="43">
        <v>1</v>
      </c>
      <c r="I6" s="92">
        <v>3.8167938931297708E-3</v>
      </c>
      <c r="J6" s="43">
        <v>89</v>
      </c>
      <c r="K6" s="92">
        <v>0.33969465648854963</v>
      </c>
      <c r="M6" s="105"/>
      <c r="N6" s="105"/>
      <c r="P6" s="105"/>
      <c r="Q6" s="105"/>
      <c r="R6" s="105"/>
      <c r="T6" s="105"/>
    </row>
    <row r="7" spans="1:20" ht="16.350000000000001" customHeight="1" x14ac:dyDescent="0.25">
      <c r="A7" s="241"/>
      <c r="B7" s="91" t="s">
        <v>91</v>
      </c>
      <c r="C7" s="29">
        <v>500</v>
      </c>
      <c r="D7" s="29">
        <v>176</v>
      </c>
      <c r="E7" s="93">
        <v>0.35199999999999998</v>
      </c>
      <c r="F7" s="29">
        <v>170</v>
      </c>
      <c r="G7" s="93">
        <v>0.34</v>
      </c>
      <c r="H7" s="29">
        <v>6</v>
      </c>
      <c r="I7" s="93">
        <v>1.2E-2</v>
      </c>
      <c r="J7" s="29">
        <v>324</v>
      </c>
      <c r="K7" s="93">
        <v>0.64800000000000002</v>
      </c>
      <c r="M7" s="105"/>
      <c r="N7" s="105"/>
      <c r="O7" s="105"/>
      <c r="P7" s="105"/>
      <c r="Q7" s="105"/>
      <c r="R7" s="105"/>
      <c r="S7" s="105"/>
      <c r="T7" s="105"/>
    </row>
    <row r="8" spans="1:20" ht="16.350000000000001" customHeight="1" x14ac:dyDescent="0.25">
      <c r="A8" s="241"/>
      <c r="B8" s="91" t="s">
        <v>92</v>
      </c>
      <c r="C8" s="29">
        <v>1158</v>
      </c>
      <c r="D8" s="29">
        <v>466</v>
      </c>
      <c r="E8" s="93">
        <v>0.40241796200345425</v>
      </c>
      <c r="F8" s="29">
        <v>455</v>
      </c>
      <c r="G8" s="93">
        <v>0.39291882556131263</v>
      </c>
      <c r="H8" s="29">
        <v>11</v>
      </c>
      <c r="I8" s="93">
        <v>9.4991364421416237E-3</v>
      </c>
      <c r="J8" s="29">
        <v>692</v>
      </c>
      <c r="K8" s="93">
        <v>0.59758203799654575</v>
      </c>
    </row>
    <row r="9" spans="1:20" ht="16.350000000000001" customHeight="1" x14ac:dyDescent="0.25">
      <c r="A9" s="241"/>
      <c r="B9" s="91" t="s">
        <v>93</v>
      </c>
      <c r="C9" s="29">
        <v>88</v>
      </c>
      <c r="D9" s="29">
        <v>43</v>
      </c>
      <c r="E9" s="93">
        <v>0.48863636363636365</v>
      </c>
      <c r="F9" s="29">
        <v>42</v>
      </c>
      <c r="G9" s="93">
        <v>0.47727272727272729</v>
      </c>
      <c r="H9" s="29">
        <v>1</v>
      </c>
      <c r="I9" s="93">
        <v>1.1363636363636364E-2</v>
      </c>
      <c r="J9" s="29">
        <v>45</v>
      </c>
      <c r="K9" s="93">
        <v>0.51136363636363635</v>
      </c>
    </row>
    <row r="10" spans="1:20" ht="16.350000000000001" customHeight="1" x14ac:dyDescent="0.25">
      <c r="A10" s="241"/>
      <c r="B10" s="91" t="s">
        <v>94</v>
      </c>
      <c r="C10" s="29">
        <v>18</v>
      </c>
      <c r="D10" s="29">
        <v>10</v>
      </c>
      <c r="E10" s="93">
        <v>0.55555555555555558</v>
      </c>
      <c r="F10" s="29">
        <v>9</v>
      </c>
      <c r="G10" s="93">
        <v>0.5</v>
      </c>
      <c r="H10" s="29">
        <v>1</v>
      </c>
      <c r="I10" s="93">
        <v>5.5555555555555552E-2</v>
      </c>
      <c r="J10" s="29">
        <v>8</v>
      </c>
      <c r="K10" s="93">
        <v>0.44444444444444442</v>
      </c>
      <c r="L10" s="47"/>
    </row>
    <row r="11" spans="1:20" ht="16.350000000000001" customHeight="1" x14ac:dyDescent="0.25">
      <c r="A11" s="241"/>
      <c r="B11" s="91" t="s">
        <v>95</v>
      </c>
      <c r="C11" s="29">
        <v>32</v>
      </c>
      <c r="D11" s="29">
        <v>29</v>
      </c>
      <c r="E11" s="98">
        <v>0.90625</v>
      </c>
      <c r="F11" s="29">
        <v>29</v>
      </c>
      <c r="G11" s="93">
        <v>0.90625</v>
      </c>
      <c r="H11" s="29">
        <v>0</v>
      </c>
      <c r="I11" s="93">
        <v>0</v>
      </c>
      <c r="J11" s="29">
        <v>3</v>
      </c>
      <c r="K11" s="93">
        <v>9.375E-2</v>
      </c>
    </row>
    <row r="12" spans="1:20" ht="16.350000000000001" customHeight="1" x14ac:dyDescent="0.25">
      <c r="A12" s="241"/>
      <c r="B12" s="91" t="s">
        <v>96</v>
      </c>
      <c r="C12" s="29">
        <v>861</v>
      </c>
      <c r="D12" s="29">
        <v>436</v>
      </c>
      <c r="E12" s="93">
        <v>0.50638792102206731</v>
      </c>
      <c r="F12" s="29">
        <v>431</v>
      </c>
      <c r="G12" s="93">
        <v>0.50058072009291521</v>
      </c>
      <c r="H12" s="29">
        <v>5</v>
      </c>
      <c r="I12" s="93">
        <v>5.8072009291521487E-3</v>
      </c>
      <c r="J12" s="29">
        <v>425</v>
      </c>
      <c r="K12" s="93">
        <v>0.49361207897793263</v>
      </c>
    </row>
    <row r="13" spans="1:20" ht="16.350000000000001" customHeight="1" x14ac:dyDescent="0.25">
      <c r="A13" s="241"/>
      <c r="B13" s="91" t="s">
        <v>97</v>
      </c>
      <c r="C13" s="29">
        <v>581</v>
      </c>
      <c r="D13" s="29">
        <v>323</v>
      </c>
      <c r="E13" s="93">
        <v>0.55593803786574869</v>
      </c>
      <c r="F13" s="29">
        <v>322</v>
      </c>
      <c r="G13" s="93">
        <v>0.55421686746987953</v>
      </c>
      <c r="H13" s="29">
        <v>1</v>
      </c>
      <c r="I13" s="93">
        <v>1.7211703958691911E-3</v>
      </c>
      <c r="J13" s="29">
        <v>258</v>
      </c>
      <c r="K13" s="93">
        <v>0.44406196213425131</v>
      </c>
    </row>
    <row r="14" spans="1:20" ht="16.350000000000001" customHeight="1" x14ac:dyDescent="0.25">
      <c r="A14" s="241"/>
      <c r="B14" s="91" t="s">
        <v>98</v>
      </c>
      <c r="C14" s="29">
        <v>685</v>
      </c>
      <c r="D14" s="29">
        <v>224</v>
      </c>
      <c r="E14" s="93">
        <v>0.32700729927007299</v>
      </c>
      <c r="F14" s="29">
        <v>221</v>
      </c>
      <c r="G14" s="93">
        <v>0.32262773722627736</v>
      </c>
      <c r="H14" s="29">
        <v>3</v>
      </c>
      <c r="I14" s="93">
        <v>4.3795620437956208E-3</v>
      </c>
      <c r="J14" s="29">
        <v>461</v>
      </c>
      <c r="K14" s="93">
        <v>0.67299270072992701</v>
      </c>
    </row>
    <row r="15" spans="1:20" ht="16.350000000000001" customHeight="1" x14ac:dyDescent="0.25">
      <c r="A15" s="219"/>
      <c r="B15" s="95" t="s">
        <v>99</v>
      </c>
      <c r="C15" s="32">
        <v>1044</v>
      </c>
      <c r="D15" s="32">
        <v>604</v>
      </c>
      <c r="E15" s="96">
        <v>0.57854406130268199</v>
      </c>
      <c r="F15" s="32">
        <v>595</v>
      </c>
      <c r="G15" s="96">
        <v>0.56992337164750961</v>
      </c>
      <c r="H15" s="32">
        <v>9</v>
      </c>
      <c r="I15" s="96">
        <v>8.6206896551724137E-3</v>
      </c>
      <c r="J15" s="32">
        <v>440</v>
      </c>
      <c r="K15" s="96">
        <v>0.42145593869731801</v>
      </c>
    </row>
    <row r="16" spans="1:20" ht="16.350000000000001" customHeight="1" x14ac:dyDescent="0.25">
      <c r="A16" s="218" t="s">
        <v>31</v>
      </c>
      <c r="B16" s="97" t="s">
        <v>90</v>
      </c>
      <c r="C16" s="137">
        <v>230</v>
      </c>
      <c r="D16" s="137">
        <v>159</v>
      </c>
      <c r="E16" s="138">
        <v>0.69130434782608696</v>
      </c>
      <c r="F16" s="137">
        <v>157</v>
      </c>
      <c r="G16" s="138">
        <v>0.68260869565217386</v>
      </c>
      <c r="H16" s="137">
        <v>2</v>
      </c>
      <c r="I16" s="138">
        <v>8.6956521739130436E-3</v>
      </c>
      <c r="J16" s="137">
        <v>71</v>
      </c>
      <c r="K16" s="92">
        <v>0.30869565217391304</v>
      </c>
      <c r="L16" s="99"/>
      <c r="M16" s="105"/>
      <c r="N16" s="105"/>
      <c r="P16" s="105"/>
      <c r="Q16" s="105"/>
      <c r="R16" s="105"/>
      <c r="T16" s="105"/>
    </row>
    <row r="17" spans="1:22" ht="16.350000000000001" customHeight="1" x14ac:dyDescent="0.25">
      <c r="A17" s="241"/>
      <c r="B17" s="91" t="s">
        <v>91</v>
      </c>
      <c r="C17" s="139">
        <v>445</v>
      </c>
      <c r="D17" s="139">
        <v>179</v>
      </c>
      <c r="E17" s="140">
        <v>0.40224719101123596</v>
      </c>
      <c r="F17" s="139">
        <v>177</v>
      </c>
      <c r="G17" s="140">
        <v>0.39775280898876403</v>
      </c>
      <c r="H17" s="139">
        <v>2</v>
      </c>
      <c r="I17" s="140">
        <v>4.4943820224719105E-3</v>
      </c>
      <c r="J17" s="139">
        <v>266</v>
      </c>
      <c r="K17" s="93">
        <v>0.59775280898876404</v>
      </c>
      <c r="M17" s="105"/>
      <c r="N17" s="105"/>
      <c r="O17" s="105"/>
      <c r="P17" s="105"/>
      <c r="Q17" s="105"/>
      <c r="R17" s="105"/>
      <c r="S17" s="105"/>
      <c r="T17" s="105"/>
    </row>
    <row r="18" spans="1:22" ht="16.350000000000001" customHeight="1" x14ac:dyDescent="0.25">
      <c r="A18" s="241"/>
      <c r="B18" s="91" t="s">
        <v>92</v>
      </c>
      <c r="C18" s="139">
        <v>1113</v>
      </c>
      <c r="D18" s="139">
        <v>448</v>
      </c>
      <c r="E18" s="140">
        <v>0.40251572327044027</v>
      </c>
      <c r="F18" s="139">
        <v>443</v>
      </c>
      <c r="G18" s="140">
        <v>0.39802336028751123</v>
      </c>
      <c r="H18" s="139">
        <v>5</v>
      </c>
      <c r="I18" s="140">
        <v>4.4923629829290209E-3</v>
      </c>
      <c r="J18" s="139">
        <v>665</v>
      </c>
      <c r="K18" s="93">
        <v>0.59748427672955973</v>
      </c>
    </row>
    <row r="19" spans="1:22" ht="16.350000000000001" customHeight="1" x14ac:dyDescent="0.25">
      <c r="A19" s="241"/>
      <c r="B19" s="91" t="s">
        <v>93</v>
      </c>
      <c r="C19" s="139">
        <v>75</v>
      </c>
      <c r="D19" s="139">
        <v>39</v>
      </c>
      <c r="E19" s="140">
        <v>0.52</v>
      </c>
      <c r="F19" s="139">
        <v>39</v>
      </c>
      <c r="G19" s="140">
        <v>0.52</v>
      </c>
      <c r="H19" s="139">
        <v>0</v>
      </c>
      <c r="I19" s="140">
        <v>0</v>
      </c>
      <c r="J19" s="139">
        <v>36</v>
      </c>
      <c r="K19" s="93">
        <v>0.48</v>
      </c>
      <c r="M19" s="78"/>
      <c r="N19" s="78"/>
      <c r="O19" s="78"/>
      <c r="P19" s="78"/>
      <c r="Q19" s="78"/>
      <c r="R19" s="78"/>
      <c r="S19" s="78"/>
      <c r="T19" s="78"/>
      <c r="U19" s="78"/>
      <c r="V19" s="78"/>
    </row>
    <row r="20" spans="1:22" ht="16.350000000000001" customHeight="1" x14ac:dyDescent="0.25">
      <c r="A20" s="241"/>
      <c r="B20" s="91" t="s">
        <v>94</v>
      </c>
      <c r="C20" s="139">
        <v>22</v>
      </c>
      <c r="D20" s="139">
        <v>9</v>
      </c>
      <c r="E20" s="140">
        <v>0.40909090909090912</v>
      </c>
      <c r="F20" s="139">
        <v>9</v>
      </c>
      <c r="G20" s="140">
        <v>0.40909090909090912</v>
      </c>
      <c r="H20" s="139">
        <v>0</v>
      </c>
      <c r="I20" s="140">
        <v>0</v>
      </c>
      <c r="J20" s="139">
        <v>13</v>
      </c>
      <c r="K20" s="93">
        <v>0.59090909090909094</v>
      </c>
    </row>
    <row r="21" spans="1:22" ht="16.350000000000001" customHeight="1" x14ac:dyDescent="0.25">
      <c r="A21" s="241"/>
      <c r="B21" s="91" t="s">
        <v>95</v>
      </c>
      <c r="C21" s="139">
        <v>24</v>
      </c>
      <c r="D21" s="139">
        <v>21</v>
      </c>
      <c r="E21" s="141">
        <v>0.875</v>
      </c>
      <c r="F21" s="139">
        <v>21</v>
      </c>
      <c r="G21" s="140">
        <v>0.875</v>
      </c>
      <c r="H21" s="139">
        <v>0</v>
      </c>
      <c r="I21" s="140">
        <v>0</v>
      </c>
      <c r="J21" s="139">
        <v>3</v>
      </c>
      <c r="K21" s="93">
        <v>0.125</v>
      </c>
    </row>
    <row r="22" spans="1:22" ht="16.350000000000001" customHeight="1" x14ac:dyDescent="0.25">
      <c r="A22" s="241"/>
      <c r="B22" s="91" t="s">
        <v>96</v>
      </c>
      <c r="C22" s="139">
        <v>869</v>
      </c>
      <c r="D22" s="139">
        <v>414</v>
      </c>
      <c r="E22" s="140">
        <v>0.47640966628308401</v>
      </c>
      <c r="F22" s="139">
        <v>407</v>
      </c>
      <c r="G22" s="140">
        <v>0.46835443037974683</v>
      </c>
      <c r="H22" s="139">
        <v>7</v>
      </c>
      <c r="I22" s="140">
        <v>8.0552359033371698E-3</v>
      </c>
      <c r="J22" s="139">
        <v>455</v>
      </c>
      <c r="K22" s="93">
        <v>0.52359033371691599</v>
      </c>
    </row>
    <row r="23" spans="1:22" ht="16.350000000000001" customHeight="1" x14ac:dyDescent="0.25">
      <c r="A23" s="241"/>
      <c r="B23" s="91" t="s">
        <v>97</v>
      </c>
      <c r="C23" s="139">
        <v>589</v>
      </c>
      <c r="D23" s="139">
        <v>292</v>
      </c>
      <c r="E23" s="140">
        <v>0.49575551782682514</v>
      </c>
      <c r="F23" s="139">
        <v>290</v>
      </c>
      <c r="G23" s="140">
        <v>0.49235993208828521</v>
      </c>
      <c r="H23" s="139">
        <v>2</v>
      </c>
      <c r="I23" s="140">
        <v>3.3955857385398981E-3</v>
      </c>
      <c r="J23" s="139">
        <v>297</v>
      </c>
      <c r="K23" s="93">
        <v>0.50424448217317486</v>
      </c>
    </row>
    <row r="24" spans="1:22" ht="16.350000000000001" customHeight="1" x14ac:dyDescent="0.25">
      <c r="A24" s="241"/>
      <c r="B24" s="91" t="s">
        <v>98</v>
      </c>
      <c r="C24" s="139">
        <v>920</v>
      </c>
      <c r="D24" s="139">
        <v>326</v>
      </c>
      <c r="E24" s="140">
        <v>0.35434782608695653</v>
      </c>
      <c r="F24" s="139">
        <v>322</v>
      </c>
      <c r="G24" s="140">
        <v>0.35</v>
      </c>
      <c r="H24" s="139">
        <v>4</v>
      </c>
      <c r="I24" s="140">
        <v>4.3478260869565218E-3</v>
      </c>
      <c r="J24" s="139">
        <v>594</v>
      </c>
      <c r="K24" s="93">
        <v>0.64565217391304353</v>
      </c>
    </row>
    <row r="25" spans="1:22" ht="16.350000000000001" customHeight="1" x14ac:dyDescent="0.25">
      <c r="A25" s="219"/>
      <c r="B25" s="95" t="s">
        <v>99</v>
      </c>
      <c r="C25" s="142">
        <v>714</v>
      </c>
      <c r="D25" s="142">
        <v>395</v>
      </c>
      <c r="E25" s="143">
        <v>0.5532212885154062</v>
      </c>
      <c r="F25" s="142">
        <v>389</v>
      </c>
      <c r="G25" s="143">
        <v>0.5448179271708683</v>
      </c>
      <c r="H25" s="142">
        <v>6</v>
      </c>
      <c r="I25" s="143">
        <v>8.4033613445378148E-3</v>
      </c>
      <c r="J25" s="142">
        <v>319</v>
      </c>
      <c r="K25" s="96">
        <v>0.44677871148459386</v>
      </c>
    </row>
    <row r="26" spans="1:22" ht="16.350000000000001" customHeight="1" x14ac:dyDescent="0.25">
      <c r="A26" s="218" t="s">
        <v>30</v>
      </c>
      <c r="B26" s="97" t="s">
        <v>90</v>
      </c>
      <c r="C26" s="43">
        <v>277</v>
      </c>
      <c r="D26" s="43">
        <v>196</v>
      </c>
      <c r="E26" s="92">
        <v>0.70758122743682306</v>
      </c>
      <c r="F26" s="43">
        <v>196</v>
      </c>
      <c r="G26" s="92">
        <v>0.70758122743682306</v>
      </c>
      <c r="H26" s="43">
        <v>0</v>
      </c>
      <c r="I26" s="92">
        <v>0</v>
      </c>
      <c r="J26" s="43">
        <v>81</v>
      </c>
      <c r="K26" s="92">
        <v>0.29241877256317689</v>
      </c>
      <c r="M26" s="105"/>
      <c r="N26" s="105"/>
      <c r="P26" s="105"/>
      <c r="Q26" s="105"/>
      <c r="R26" s="105"/>
      <c r="T26" s="105"/>
    </row>
    <row r="27" spans="1:22" ht="16.350000000000001" customHeight="1" x14ac:dyDescent="0.25">
      <c r="A27" s="241"/>
      <c r="B27" s="91" t="s">
        <v>91</v>
      </c>
      <c r="C27" s="29">
        <v>507</v>
      </c>
      <c r="D27" s="29">
        <v>211</v>
      </c>
      <c r="E27" s="93">
        <v>0.41617357001972388</v>
      </c>
      <c r="F27" s="29">
        <v>204</v>
      </c>
      <c r="G27" s="93">
        <v>0.40236686390532544</v>
      </c>
      <c r="H27" s="29">
        <v>7</v>
      </c>
      <c r="I27" s="93">
        <v>1.3806706114398421E-2</v>
      </c>
      <c r="J27" s="29">
        <v>296</v>
      </c>
      <c r="K27" s="93">
        <v>0.58382642998027612</v>
      </c>
      <c r="M27" s="105"/>
      <c r="N27" s="105"/>
      <c r="O27" s="105"/>
      <c r="P27" s="105"/>
      <c r="Q27" s="105"/>
      <c r="R27" s="105"/>
      <c r="S27" s="105"/>
      <c r="T27" s="105"/>
    </row>
    <row r="28" spans="1:22" ht="16.350000000000001" customHeight="1" x14ac:dyDescent="0.25">
      <c r="A28" s="241"/>
      <c r="B28" s="91" t="s">
        <v>92</v>
      </c>
      <c r="C28" s="29">
        <v>1163</v>
      </c>
      <c r="D28" s="29">
        <v>574</v>
      </c>
      <c r="E28" s="93">
        <v>0.4935511607910576</v>
      </c>
      <c r="F28" s="29">
        <v>567</v>
      </c>
      <c r="G28" s="93">
        <v>0.48753224419604474</v>
      </c>
      <c r="H28" s="29">
        <v>7</v>
      </c>
      <c r="I28" s="93">
        <v>6.0189165950128975E-3</v>
      </c>
      <c r="J28" s="29">
        <v>589</v>
      </c>
      <c r="K28" s="93">
        <v>0.50644883920894235</v>
      </c>
      <c r="L28" s="47"/>
      <c r="M28" s="39" t="s">
        <v>76</v>
      </c>
    </row>
    <row r="29" spans="1:22" ht="16.350000000000001" customHeight="1" x14ac:dyDescent="0.25">
      <c r="A29" s="241"/>
      <c r="B29" s="91" t="s">
        <v>93</v>
      </c>
      <c r="C29" s="29">
        <v>102</v>
      </c>
      <c r="D29" s="29">
        <v>56</v>
      </c>
      <c r="E29" s="93">
        <v>0.5490196078431373</v>
      </c>
      <c r="F29" s="29">
        <v>56</v>
      </c>
      <c r="G29" s="93">
        <v>0.5490196078431373</v>
      </c>
      <c r="H29" s="29">
        <v>0</v>
      </c>
      <c r="I29" s="93">
        <v>0</v>
      </c>
      <c r="J29" s="29">
        <v>46</v>
      </c>
      <c r="K29" s="93">
        <v>0.45098039215686275</v>
      </c>
      <c r="M29" s="203" t="s">
        <v>212</v>
      </c>
      <c r="N29" s="203"/>
      <c r="O29" s="203"/>
      <c r="P29" s="203"/>
      <c r="Q29" s="203"/>
      <c r="R29" s="203"/>
      <c r="S29" s="203"/>
      <c r="T29" s="203"/>
      <c r="U29" s="203"/>
      <c r="V29" s="203"/>
    </row>
    <row r="30" spans="1:22" ht="16.350000000000001" customHeight="1" x14ac:dyDescent="0.25">
      <c r="A30" s="241"/>
      <c r="B30" s="91" t="s">
        <v>94</v>
      </c>
      <c r="C30" s="29">
        <v>30</v>
      </c>
      <c r="D30" s="29">
        <v>11</v>
      </c>
      <c r="E30" s="93">
        <v>0.36666666666666664</v>
      </c>
      <c r="F30" s="29">
        <v>11</v>
      </c>
      <c r="G30" s="93">
        <v>0.36666666666666664</v>
      </c>
      <c r="H30" s="29">
        <v>0</v>
      </c>
      <c r="I30" s="93">
        <v>0</v>
      </c>
      <c r="J30" s="29">
        <v>19</v>
      </c>
      <c r="K30" s="93">
        <v>0.6333333333333333</v>
      </c>
      <c r="M30" s="203"/>
      <c r="N30" s="203"/>
      <c r="O30" s="203"/>
      <c r="P30" s="203"/>
      <c r="Q30" s="203"/>
      <c r="R30" s="203"/>
      <c r="S30" s="203"/>
      <c r="T30" s="203"/>
      <c r="U30" s="203"/>
      <c r="V30" s="203"/>
    </row>
    <row r="31" spans="1:22" ht="16.350000000000001" customHeight="1" x14ac:dyDescent="0.25">
      <c r="A31" s="241"/>
      <c r="B31" s="91" t="s">
        <v>95</v>
      </c>
      <c r="C31" s="29">
        <v>24</v>
      </c>
      <c r="D31" s="29">
        <v>17</v>
      </c>
      <c r="E31" s="98">
        <v>0.70833333333333337</v>
      </c>
      <c r="F31" s="29">
        <v>17</v>
      </c>
      <c r="G31" s="93">
        <v>0.70833333333333337</v>
      </c>
      <c r="H31" s="29">
        <v>0</v>
      </c>
      <c r="I31" s="93">
        <v>0</v>
      </c>
      <c r="J31" s="29">
        <v>7</v>
      </c>
      <c r="K31" s="93">
        <v>0.29166666666666669</v>
      </c>
      <c r="M31" s="203"/>
      <c r="N31" s="203"/>
      <c r="O31" s="203"/>
      <c r="P31" s="203"/>
      <c r="Q31" s="203"/>
      <c r="R31" s="203"/>
      <c r="S31" s="203"/>
      <c r="T31" s="203"/>
      <c r="U31" s="203"/>
      <c r="V31" s="203"/>
    </row>
    <row r="32" spans="1:22" ht="16.350000000000001" customHeight="1" x14ac:dyDescent="0.25">
      <c r="A32" s="241"/>
      <c r="B32" s="91" t="s">
        <v>96</v>
      </c>
      <c r="C32" s="29">
        <v>917</v>
      </c>
      <c r="D32" s="29">
        <v>491</v>
      </c>
      <c r="E32" s="93">
        <v>0.53544165757906215</v>
      </c>
      <c r="F32" s="29">
        <v>484</v>
      </c>
      <c r="G32" s="93">
        <v>0.52780806979280259</v>
      </c>
      <c r="H32" s="29">
        <v>7</v>
      </c>
      <c r="I32" s="93">
        <v>7.6335877862595417E-3</v>
      </c>
      <c r="J32" s="29">
        <v>426</v>
      </c>
      <c r="K32" s="93">
        <v>0.46455834242093785</v>
      </c>
    </row>
    <row r="33" spans="1:20" ht="16.350000000000001" customHeight="1" x14ac:dyDescent="0.25">
      <c r="A33" s="241"/>
      <c r="B33" s="91" t="s">
        <v>97</v>
      </c>
      <c r="C33" s="29">
        <v>642</v>
      </c>
      <c r="D33" s="29">
        <v>390</v>
      </c>
      <c r="E33" s="93">
        <v>0.60747663551401865</v>
      </c>
      <c r="F33" s="29">
        <v>388</v>
      </c>
      <c r="G33" s="93">
        <v>0.60436137071651086</v>
      </c>
      <c r="H33" s="29">
        <v>2</v>
      </c>
      <c r="I33" s="93">
        <v>3.1152647975077881E-3</v>
      </c>
      <c r="J33" s="29">
        <v>252</v>
      </c>
      <c r="K33" s="93">
        <v>0.3925233644859813</v>
      </c>
      <c r="L33" s="47"/>
    </row>
    <row r="34" spans="1:20" ht="16.350000000000001" customHeight="1" x14ac:dyDescent="0.25">
      <c r="A34" s="241"/>
      <c r="B34" s="91" t="s">
        <v>98</v>
      </c>
      <c r="C34" s="29">
        <v>696</v>
      </c>
      <c r="D34" s="29">
        <v>353</v>
      </c>
      <c r="E34" s="93">
        <v>0.50718390804597702</v>
      </c>
      <c r="F34" s="29">
        <v>347</v>
      </c>
      <c r="G34" s="93">
        <v>0.49856321839080459</v>
      </c>
      <c r="H34" s="29">
        <v>6</v>
      </c>
      <c r="I34" s="93">
        <v>8.6206896551724137E-3</v>
      </c>
      <c r="J34" s="29">
        <v>343</v>
      </c>
      <c r="K34" s="93">
        <v>0.49281609195402298</v>
      </c>
    </row>
    <row r="35" spans="1:20" ht="16.350000000000001" customHeight="1" x14ac:dyDescent="0.25">
      <c r="A35" s="219"/>
      <c r="B35" s="95" t="s">
        <v>99</v>
      </c>
      <c r="C35" s="32">
        <v>804</v>
      </c>
      <c r="D35" s="32">
        <v>457</v>
      </c>
      <c r="E35" s="96">
        <v>0.56840796019900497</v>
      </c>
      <c r="F35" s="32">
        <v>449</v>
      </c>
      <c r="G35" s="96">
        <v>0.55845771144278611</v>
      </c>
      <c r="H35" s="32">
        <v>8</v>
      </c>
      <c r="I35" s="96">
        <v>9.9502487562189053E-3</v>
      </c>
      <c r="J35" s="32">
        <v>347</v>
      </c>
      <c r="K35" s="96">
        <v>0.43159203980099503</v>
      </c>
    </row>
    <row r="36" spans="1:20" ht="16.350000000000001" customHeight="1" x14ac:dyDescent="0.25">
      <c r="A36" s="218" t="s">
        <v>29</v>
      </c>
      <c r="B36" s="97" t="s">
        <v>90</v>
      </c>
      <c r="C36" s="43">
        <v>361</v>
      </c>
      <c r="D36" s="43">
        <v>269</v>
      </c>
      <c r="E36" s="92">
        <v>0.74515235457063711</v>
      </c>
      <c r="F36" s="43">
        <v>267</v>
      </c>
      <c r="G36" s="92">
        <v>0.73961218836565101</v>
      </c>
      <c r="H36" s="43">
        <v>2</v>
      </c>
      <c r="I36" s="92">
        <v>5.5401662049861496E-3</v>
      </c>
      <c r="J36" s="43">
        <v>92</v>
      </c>
      <c r="K36" s="92">
        <v>0.25484764542936289</v>
      </c>
      <c r="M36" s="105"/>
      <c r="N36" s="105"/>
      <c r="P36" s="105"/>
      <c r="Q36" s="105"/>
      <c r="R36" s="105"/>
      <c r="T36" s="105"/>
    </row>
    <row r="37" spans="1:20" ht="16.350000000000001" customHeight="1" x14ac:dyDescent="0.25">
      <c r="A37" s="241"/>
      <c r="B37" s="91" t="s">
        <v>91</v>
      </c>
      <c r="C37" s="29">
        <v>438</v>
      </c>
      <c r="D37" s="29">
        <v>212</v>
      </c>
      <c r="E37" s="93">
        <v>0.48401826484018262</v>
      </c>
      <c r="F37" s="29">
        <v>208</v>
      </c>
      <c r="G37" s="93">
        <v>0.47488584474885842</v>
      </c>
      <c r="H37" s="29">
        <v>4</v>
      </c>
      <c r="I37" s="93">
        <v>9.1324200913242004E-3</v>
      </c>
      <c r="J37" s="29">
        <v>226</v>
      </c>
      <c r="K37" s="93">
        <v>0.51598173515981738</v>
      </c>
      <c r="M37" s="105"/>
      <c r="N37" s="105"/>
      <c r="O37" s="105"/>
      <c r="P37" s="105"/>
      <c r="Q37" s="105"/>
      <c r="R37" s="105"/>
      <c r="S37" s="105"/>
      <c r="T37" s="105"/>
    </row>
    <row r="38" spans="1:20" ht="16.350000000000001" customHeight="1" x14ac:dyDescent="0.25">
      <c r="A38" s="241"/>
      <c r="B38" s="91" t="s">
        <v>92</v>
      </c>
      <c r="C38" s="29">
        <v>931</v>
      </c>
      <c r="D38" s="29">
        <v>495</v>
      </c>
      <c r="E38" s="93">
        <v>0.53168635875402792</v>
      </c>
      <c r="F38" s="29">
        <v>491</v>
      </c>
      <c r="G38" s="93">
        <v>0.527389903329753</v>
      </c>
      <c r="H38" s="29">
        <v>4</v>
      </c>
      <c r="I38" s="93">
        <v>4.296455424274973E-3</v>
      </c>
      <c r="J38" s="29">
        <v>436</v>
      </c>
      <c r="K38" s="93">
        <v>0.46831364124597208</v>
      </c>
    </row>
    <row r="39" spans="1:20" ht="16.350000000000001" customHeight="1" x14ac:dyDescent="0.25">
      <c r="A39" s="241"/>
      <c r="B39" s="91" t="s">
        <v>93</v>
      </c>
      <c r="C39" s="29">
        <v>59</v>
      </c>
      <c r="D39" s="29">
        <v>37</v>
      </c>
      <c r="E39" s="93">
        <v>0.6271186440677966</v>
      </c>
      <c r="F39" s="29">
        <v>37</v>
      </c>
      <c r="G39" s="93">
        <v>0.6271186440677966</v>
      </c>
      <c r="H39" s="29">
        <v>0</v>
      </c>
      <c r="I39" s="93">
        <v>0</v>
      </c>
      <c r="J39" s="29">
        <v>22</v>
      </c>
      <c r="K39" s="93">
        <v>0.3728813559322034</v>
      </c>
    </row>
    <row r="40" spans="1:20" ht="16.350000000000001" customHeight="1" x14ac:dyDescent="0.25">
      <c r="A40" s="241"/>
      <c r="B40" s="91" t="s">
        <v>94</v>
      </c>
      <c r="C40" s="29">
        <v>24</v>
      </c>
      <c r="D40" s="29">
        <v>20</v>
      </c>
      <c r="E40" s="93">
        <v>0.83333333333333337</v>
      </c>
      <c r="F40" s="29">
        <v>20</v>
      </c>
      <c r="G40" s="93">
        <v>0.83333333333333337</v>
      </c>
      <c r="H40" s="29">
        <v>0</v>
      </c>
      <c r="I40" s="93">
        <v>0</v>
      </c>
      <c r="J40" s="29">
        <v>4</v>
      </c>
      <c r="K40" s="93">
        <v>0.16666666666666666</v>
      </c>
    </row>
    <row r="41" spans="1:20" ht="16.350000000000001" customHeight="1" x14ac:dyDescent="0.25">
      <c r="A41" s="241"/>
      <c r="B41" s="91" t="s">
        <v>95</v>
      </c>
      <c r="C41" s="29">
        <v>8</v>
      </c>
      <c r="D41" s="29">
        <v>6</v>
      </c>
      <c r="E41" s="98">
        <v>0.75</v>
      </c>
      <c r="F41" s="29">
        <v>6</v>
      </c>
      <c r="G41" s="93">
        <v>0.75</v>
      </c>
      <c r="H41" s="29">
        <v>0</v>
      </c>
      <c r="I41" s="93">
        <v>0</v>
      </c>
      <c r="J41" s="29">
        <v>2</v>
      </c>
      <c r="K41" s="93">
        <v>0.25</v>
      </c>
    </row>
    <row r="42" spans="1:20" ht="16.350000000000001" customHeight="1" x14ac:dyDescent="0.25">
      <c r="A42" s="241"/>
      <c r="B42" s="91" t="s">
        <v>96</v>
      </c>
      <c r="C42" s="29">
        <v>889</v>
      </c>
      <c r="D42" s="29">
        <v>498</v>
      </c>
      <c r="E42" s="93">
        <v>0.56017997750281212</v>
      </c>
      <c r="F42" s="29">
        <v>490</v>
      </c>
      <c r="G42" s="93">
        <v>0.55118110236220474</v>
      </c>
      <c r="H42" s="29">
        <v>8</v>
      </c>
      <c r="I42" s="93">
        <v>8.9988751406074249E-3</v>
      </c>
      <c r="J42" s="29">
        <v>391</v>
      </c>
      <c r="K42" s="93">
        <v>0.43982002249718788</v>
      </c>
    </row>
    <row r="43" spans="1:20" ht="16.350000000000001" customHeight="1" x14ac:dyDescent="0.25">
      <c r="A43" s="241"/>
      <c r="B43" s="91" t="s">
        <v>97</v>
      </c>
      <c r="C43" s="29">
        <v>639</v>
      </c>
      <c r="D43" s="29">
        <v>443</v>
      </c>
      <c r="E43" s="93">
        <v>0.69327073552425666</v>
      </c>
      <c r="F43" s="29">
        <v>440</v>
      </c>
      <c r="G43" s="93">
        <v>0.68857589984350542</v>
      </c>
      <c r="H43" s="29">
        <v>3</v>
      </c>
      <c r="I43" s="93">
        <v>4.6948356807511738E-3</v>
      </c>
      <c r="J43" s="29">
        <v>196</v>
      </c>
      <c r="K43" s="93">
        <v>0.30672926447574334</v>
      </c>
    </row>
    <row r="44" spans="1:20" ht="16.350000000000001" customHeight="1" x14ac:dyDescent="0.25">
      <c r="A44" s="241"/>
      <c r="B44" s="91" t="s">
        <v>98</v>
      </c>
      <c r="C44" s="29">
        <v>641</v>
      </c>
      <c r="D44" s="29">
        <v>360</v>
      </c>
      <c r="E44" s="93">
        <v>0.56162246489859591</v>
      </c>
      <c r="F44" s="29">
        <v>355</v>
      </c>
      <c r="G44" s="93">
        <v>0.55382215288611547</v>
      </c>
      <c r="H44" s="29">
        <v>5</v>
      </c>
      <c r="I44" s="93">
        <v>7.8003120124804995E-3</v>
      </c>
      <c r="J44" s="29">
        <v>281</v>
      </c>
      <c r="K44" s="93">
        <v>0.43837753510140404</v>
      </c>
    </row>
    <row r="45" spans="1:20" ht="16.350000000000001" customHeight="1" x14ac:dyDescent="0.25">
      <c r="A45" s="219"/>
      <c r="B45" s="95" t="s">
        <v>99</v>
      </c>
      <c r="C45" s="32">
        <v>801</v>
      </c>
      <c r="D45" s="32">
        <v>478</v>
      </c>
      <c r="E45" s="96">
        <v>0.59675405742821475</v>
      </c>
      <c r="F45" s="32">
        <v>472</v>
      </c>
      <c r="G45" s="96">
        <v>0.58926342072409488</v>
      </c>
      <c r="H45" s="32">
        <v>6</v>
      </c>
      <c r="I45" s="96">
        <v>7.4906367041198503E-3</v>
      </c>
      <c r="J45" s="32">
        <v>323</v>
      </c>
      <c r="K45" s="96">
        <v>0.40324594257178525</v>
      </c>
    </row>
    <row r="46" spans="1:20" ht="16.350000000000001" customHeight="1" x14ac:dyDescent="0.25">
      <c r="A46" s="218" t="s">
        <v>28</v>
      </c>
      <c r="B46" s="91" t="s">
        <v>90</v>
      </c>
      <c r="C46" s="43">
        <v>265</v>
      </c>
      <c r="D46" s="43">
        <v>189</v>
      </c>
      <c r="E46" s="92">
        <v>0.71320754716981127</v>
      </c>
      <c r="F46" s="43">
        <v>183</v>
      </c>
      <c r="G46" s="92">
        <v>0.69056603773584901</v>
      </c>
      <c r="H46" s="43">
        <v>6</v>
      </c>
      <c r="I46" s="92">
        <v>2.2641509433962263E-2</v>
      </c>
      <c r="J46" s="43">
        <v>76</v>
      </c>
      <c r="K46" s="92">
        <v>0.28679245283018867</v>
      </c>
      <c r="M46" s="105"/>
      <c r="N46" s="105"/>
      <c r="P46" s="105"/>
      <c r="Q46" s="105"/>
      <c r="R46" s="105"/>
      <c r="T46" s="105"/>
    </row>
    <row r="47" spans="1:20" ht="16.350000000000001" customHeight="1" x14ac:dyDescent="0.25">
      <c r="A47" s="241"/>
      <c r="B47" s="91" t="s">
        <v>91</v>
      </c>
      <c r="C47" s="29">
        <v>437</v>
      </c>
      <c r="D47" s="29">
        <v>191</v>
      </c>
      <c r="E47" s="93">
        <v>0.43707093821510296</v>
      </c>
      <c r="F47" s="29">
        <v>189</v>
      </c>
      <c r="G47" s="93">
        <v>0.43249427917620137</v>
      </c>
      <c r="H47" s="29">
        <v>2</v>
      </c>
      <c r="I47" s="93">
        <v>4.5766590389016018E-3</v>
      </c>
      <c r="J47" s="29">
        <v>246</v>
      </c>
      <c r="K47" s="93">
        <v>0.56292906178489699</v>
      </c>
      <c r="M47" s="105"/>
      <c r="N47" s="105"/>
      <c r="P47" s="105"/>
      <c r="R47" s="105"/>
      <c r="T47" s="105"/>
    </row>
    <row r="48" spans="1:20" ht="16.350000000000001" customHeight="1" x14ac:dyDescent="0.25">
      <c r="A48" s="241"/>
      <c r="B48" s="91" t="s">
        <v>92</v>
      </c>
      <c r="C48" s="29">
        <v>824</v>
      </c>
      <c r="D48" s="29">
        <v>442</v>
      </c>
      <c r="E48" s="93">
        <v>0.53640776699029125</v>
      </c>
      <c r="F48" s="29">
        <v>439</v>
      </c>
      <c r="G48" s="93">
        <v>0.53276699029126218</v>
      </c>
      <c r="H48" s="29">
        <v>3</v>
      </c>
      <c r="I48" s="93">
        <v>3.6407766990291263E-3</v>
      </c>
      <c r="J48" s="29">
        <v>382</v>
      </c>
      <c r="K48" s="93">
        <v>0.46359223300970875</v>
      </c>
    </row>
    <row r="49" spans="1:22" ht="16.350000000000001" customHeight="1" x14ac:dyDescent="0.25">
      <c r="A49" s="241"/>
      <c r="B49" s="91" t="s">
        <v>93</v>
      </c>
      <c r="C49" s="29">
        <v>80</v>
      </c>
      <c r="D49" s="29">
        <v>55</v>
      </c>
      <c r="E49" s="93">
        <v>0.6875</v>
      </c>
      <c r="F49" s="29">
        <v>55</v>
      </c>
      <c r="G49" s="93">
        <v>0.6875</v>
      </c>
      <c r="H49" s="29">
        <v>0</v>
      </c>
      <c r="I49" s="93">
        <v>0</v>
      </c>
      <c r="J49" s="29">
        <v>25</v>
      </c>
      <c r="K49" s="93">
        <v>0.3125</v>
      </c>
    </row>
    <row r="50" spans="1:22" ht="16.350000000000001" customHeight="1" x14ac:dyDescent="0.25">
      <c r="A50" s="241"/>
      <c r="B50" s="91" t="s">
        <v>94</v>
      </c>
      <c r="C50" s="29">
        <v>11</v>
      </c>
      <c r="D50" s="29">
        <v>8</v>
      </c>
      <c r="E50" s="93">
        <v>0.72727272727272729</v>
      </c>
      <c r="F50" s="29">
        <v>8</v>
      </c>
      <c r="G50" s="93">
        <v>0.72727272727272729</v>
      </c>
      <c r="H50" s="29">
        <v>0</v>
      </c>
      <c r="I50" s="93">
        <v>0</v>
      </c>
      <c r="J50" s="29">
        <v>3</v>
      </c>
      <c r="K50" s="93">
        <v>0.27272727272727271</v>
      </c>
    </row>
    <row r="51" spans="1:22" ht="16.350000000000001" customHeight="1" x14ac:dyDescent="0.25">
      <c r="A51" s="241"/>
      <c r="B51" s="91" t="s">
        <v>95</v>
      </c>
      <c r="C51" s="94" t="s">
        <v>58</v>
      </c>
      <c r="D51" s="94" t="s">
        <v>58</v>
      </c>
      <c r="E51" s="94" t="s">
        <v>58</v>
      </c>
      <c r="F51" s="94" t="s">
        <v>58</v>
      </c>
      <c r="G51" s="94" t="s">
        <v>58</v>
      </c>
      <c r="H51" s="94" t="s">
        <v>58</v>
      </c>
      <c r="I51" s="94" t="s">
        <v>58</v>
      </c>
      <c r="J51" s="94" t="s">
        <v>58</v>
      </c>
      <c r="K51" s="94" t="s">
        <v>58</v>
      </c>
    </row>
    <row r="52" spans="1:22" ht="16.350000000000001" customHeight="1" x14ac:dyDescent="0.25">
      <c r="A52" s="241"/>
      <c r="B52" s="91" t="s">
        <v>96</v>
      </c>
      <c r="C52" s="29">
        <v>808</v>
      </c>
      <c r="D52" s="29">
        <v>448</v>
      </c>
      <c r="E52" s="93">
        <v>0.5544554455445545</v>
      </c>
      <c r="F52" s="29">
        <v>441</v>
      </c>
      <c r="G52" s="93">
        <v>0.54579207920792083</v>
      </c>
      <c r="H52" s="29">
        <v>7</v>
      </c>
      <c r="I52" s="93">
        <v>8.6633663366336641E-3</v>
      </c>
      <c r="J52" s="29">
        <v>360</v>
      </c>
      <c r="K52" s="93">
        <v>0.44554455445544555</v>
      </c>
    </row>
    <row r="53" spans="1:22" ht="16.350000000000001" customHeight="1" x14ac:dyDescent="0.25">
      <c r="A53" s="241"/>
      <c r="B53" s="91" t="s">
        <v>97</v>
      </c>
      <c r="C53" s="29">
        <v>463</v>
      </c>
      <c r="D53" s="29">
        <v>301</v>
      </c>
      <c r="E53" s="93">
        <v>0.6501079913606912</v>
      </c>
      <c r="F53" s="29">
        <v>298</v>
      </c>
      <c r="G53" s="93">
        <v>0.64362850971922247</v>
      </c>
      <c r="H53" s="29">
        <v>3</v>
      </c>
      <c r="I53" s="93">
        <v>6.4794816414686825E-3</v>
      </c>
      <c r="J53" s="29">
        <v>162</v>
      </c>
      <c r="K53" s="93">
        <v>0.34989200863930886</v>
      </c>
    </row>
    <row r="54" spans="1:22" ht="16.350000000000001" customHeight="1" x14ac:dyDescent="0.25">
      <c r="A54" s="241"/>
      <c r="B54" s="91" t="s">
        <v>98</v>
      </c>
      <c r="C54" s="29">
        <v>615</v>
      </c>
      <c r="D54" s="29">
        <v>332</v>
      </c>
      <c r="E54" s="93">
        <v>0.5398373983739837</v>
      </c>
      <c r="F54" s="29">
        <v>326</v>
      </c>
      <c r="G54" s="93">
        <v>0.53008130081300808</v>
      </c>
      <c r="H54" s="29">
        <v>6</v>
      </c>
      <c r="I54" s="93">
        <v>9.7560975609756097E-3</v>
      </c>
      <c r="J54" s="29">
        <v>283</v>
      </c>
      <c r="K54" s="93">
        <v>0.46016260162601624</v>
      </c>
    </row>
    <row r="55" spans="1:22" ht="16.350000000000001" customHeight="1" x14ac:dyDescent="0.25">
      <c r="A55" s="219"/>
      <c r="B55" s="95" t="s">
        <v>99</v>
      </c>
      <c r="C55" s="32">
        <v>678</v>
      </c>
      <c r="D55" s="32">
        <v>405</v>
      </c>
      <c r="E55" s="96">
        <v>0.59734513274336287</v>
      </c>
      <c r="F55" s="32">
        <v>403</v>
      </c>
      <c r="G55" s="96">
        <v>0.5943952802359882</v>
      </c>
      <c r="H55" s="32">
        <v>2</v>
      </c>
      <c r="I55" s="96">
        <v>2.9498525073746312E-3</v>
      </c>
      <c r="J55" s="32">
        <v>273</v>
      </c>
      <c r="K55" s="96">
        <v>0.40265486725663718</v>
      </c>
    </row>
    <row r="56" spans="1:22" ht="10.9" customHeight="1" x14ac:dyDescent="0.25">
      <c r="A56" s="48"/>
      <c r="B56" s="49"/>
      <c r="C56" s="35"/>
      <c r="D56" s="35"/>
      <c r="E56" s="35"/>
      <c r="F56" s="50"/>
      <c r="G56" s="50"/>
      <c r="H56" s="50"/>
      <c r="I56" s="50"/>
      <c r="J56" s="50"/>
      <c r="K56" s="50"/>
    </row>
    <row r="57" spans="1:22" ht="16.149999999999999" customHeight="1" x14ac:dyDescent="0.25">
      <c r="A57" s="203" t="s">
        <v>33</v>
      </c>
      <c r="B57" s="203"/>
      <c r="C57" s="203"/>
      <c r="D57" s="203"/>
      <c r="E57" s="203"/>
      <c r="F57" s="203"/>
      <c r="G57" s="203"/>
      <c r="H57" s="203"/>
      <c r="I57" s="203"/>
      <c r="J57" s="203"/>
      <c r="K57" s="37"/>
    </row>
    <row r="58" spans="1:22" ht="16.149999999999999" customHeight="1" x14ac:dyDescent="0.25">
      <c r="A58" s="39" t="s">
        <v>78</v>
      </c>
      <c r="B58" s="63"/>
      <c r="C58" s="63"/>
      <c r="D58" s="63"/>
      <c r="E58" s="63"/>
      <c r="F58" s="63"/>
      <c r="G58" s="63"/>
      <c r="H58" s="63"/>
      <c r="I58" s="63"/>
      <c r="J58" s="63"/>
      <c r="K58" s="63"/>
    </row>
    <row r="59" spans="1:22" ht="16.149999999999999" customHeight="1" x14ac:dyDescent="0.25">
      <c r="A59" s="41" t="s">
        <v>34</v>
      </c>
    </row>
    <row r="60" spans="1:22" ht="16.149999999999999" customHeight="1" x14ac:dyDescent="0.25">
      <c r="A60" s="100" t="s">
        <v>100</v>
      </c>
    </row>
    <row r="61" spans="1:22" ht="16.149999999999999" customHeight="1" x14ac:dyDescent="0.25">
      <c r="A61" s="41" t="s">
        <v>35</v>
      </c>
      <c r="M61" s="39" t="s">
        <v>76</v>
      </c>
    </row>
    <row r="62" spans="1:22" ht="16.149999999999999" customHeight="1" x14ac:dyDescent="0.25">
      <c r="M62" s="203" t="s">
        <v>213</v>
      </c>
      <c r="N62" s="203"/>
      <c r="O62" s="203"/>
      <c r="P62" s="203"/>
      <c r="Q62" s="203"/>
      <c r="R62" s="203"/>
      <c r="S62" s="203"/>
      <c r="T62" s="203"/>
      <c r="U62" s="203"/>
      <c r="V62" s="203"/>
    </row>
    <row r="63" spans="1:22" ht="16.149999999999999" customHeight="1" x14ac:dyDescent="0.25">
      <c r="M63" s="203"/>
      <c r="N63" s="203"/>
      <c r="O63" s="203"/>
      <c r="P63" s="203"/>
      <c r="Q63" s="203"/>
      <c r="R63" s="203"/>
      <c r="S63" s="203"/>
      <c r="T63" s="203"/>
      <c r="U63" s="203"/>
      <c r="V63" s="203"/>
    </row>
    <row r="64" spans="1:22" ht="16.149999999999999" customHeight="1" x14ac:dyDescent="0.25">
      <c r="M64" s="203"/>
      <c r="N64" s="203"/>
      <c r="O64" s="203"/>
      <c r="P64" s="203"/>
      <c r="Q64" s="203"/>
      <c r="R64" s="203"/>
      <c r="S64" s="203"/>
      <c r="T64" s="203"/>
      <c r="U64" s="203"/>
      <c r="V64" s="203"/>
    </row>
    <row r="65" ht="16.149999999999999" customHeight="1" x14ac:dyDescent="0.25"/>
    <row r="66" ht="16.149999999999999" customHeight="1" x14ac:dyDescent="0.25"/>
    <row r="67" ht="16.149999999999999" customHeight="1" x14ac:dyDescent="0.25"/>
    <row r="68" ht="16.149999999999999" customHeight="1" x14ac:dyDescent="0.25"/>
    <row r="69" ht="16.149999999999999" customHeight="1" x14ac:dyDescent="0.25"/>
    <row r="70" ht="16.149999999999999" customHeight="1" x14ac:dyDescent="0.25"/>
    <row r="71" ht="16.149999999999999" customHeight="1" x14ac:dyDescent="0.25"/>
    <row r="72" ht="16.149999999999999" customHeight="1" x14ac:dyDescent="0.25"/>
    <row r="73" ht="16.149999999999999" customHeight="1" x14ac:dyDescent="0.25"/>
    <row r="74" ht="16.149999999999999" customHeight="1" x14ac:dyDescent="0.25"/>
    <row r="75" ht="16.149999999999999" customHeight="1" x14ac:dyDescent="0.25"/>
    <row r="76" ht="16.149999999999999" customHeight="1" x14ac:dyDescent="0.25"/>
    <row r="77" ht="16.149999999999999" customHeight="1" x14ac:dyDescent="0.25"/>
    <row r="78" ht="16.149999999999999" customHeight="1" x14ac:dyDescent="0.25"/>
    <row r="79" ht="16.149999999999999" customHeight="1" x14ac:dyDescent="0.25"/>
    <row r="80" ht="16.149999999999999" customHeight="1" x14ac:dyDescent="0.25"/>
    <row r="81" ht="16.149999999999999" customHeight="1" x14ac:dyDescent="0.25"/>
    <row r="82" ht="16.149999999999999" customHeight="1" x14ac:dyDescent="0.25"/>
    <row r="83" ht="16.149999999999999" customHeight="1" x14ac:dyDescent="0.25"/>
    <row r="84" ht="16.149999999999999" customHeight="1" x14ac:dyDescent="0.25"/>
    <row r="85" ht="16.149999999999999" customHeight="1" x14ac:dyDescent="0.25"/>
    <row r="86" ht="16.149999999999999" customHeight="1" x14ac:dyDescent="0.25"/>
    <row r="87" ht="16.149999999999999" customHeight="1" x14ac:dyDescent="0.25"/>
    <row r="88" ht="16.149999999999999" customHeight="1" x14ac:dyDescent="0.25"/>
    <row r="89" ht="16.149999999999999" customHeight="1" x14ac:dyDescent="0.25"/>
    <row r="90" ht="16.149999999999999" customHeight="1" x14ac:dyDescent="0.25"/>
    <row r="91" ht="16.149999999999999" customHeight="1" x14ac:dyDescent="0.25"/>
    <row r="92" ht="16.149999999999999" customHeight="1" x14ac:dyDescent="0.25"/>
    <row r="93" ht="16.149999999999999" customHeight="1" x14ac:dyDescent="0.25"/>
    <row r="94" ht="16.149999999999999" customHeight="1" x14ac:dyDescent="0.25"/>
    <row r="95" ht="16.149999999999999" customHeight="1" x14ac:dyDescent="0.25"/>
    <row r="96" ht="16.149999999999999" customHeight="1" x14ac:dyDescent="0.25"/>
    <row r="97" ht="16.149999999999999" customHeight="1" x14ac:dyDescent="0.25"/>
    <row r="98" ht="16.149999999999999" customHeight="1" x14ac:dyDescent="0.25"/>
    <row r="99" ht="16.149999999999999" customHeight="1" x14ac:dyDescent="0.25"/>
    <row r="100" ht="16.149999999999999" customHeight="1" x14ac:dyDescent="0.25"/>
    <row r="101" ht="16.149999999999999" customHeight="1" x14ac:dyDescent="0.25"/>
    <row r="102" ht="16.149999999999999" customHeight="1" x14ac:dyDescent="0.25"/>
    <row r="103" ht="16.149999999999999" customHeight="1" x14ac:dyDescent="0.25"/>
    <row r="104" ht="16.149999999999999" customHeight="1" x14ac:dyDescent="0.25"/>
    <row r="105" ht="16.149999999999999" customHeight="1" x14ac:dyDescent="0.25"/>
    <row r="106" ht="16.149999999999999" customHeight="1" x14ac:dyDescent="0.25"/>
    <row r="107" ht="16.149999999999999" customHeight="1" x14ac:dyDescent="0.25"/>
    <row r="108" ht="16.149999999999999" customHeight="1" x14ac:dyDescent="0.25"/>
    <row r="109" ht="16.149999999999999" customHeight="1" x14ac:dyDescent="0.25"/>
    <row r="110" ht="16.149999999999999" customHeight="1" x14ac:dyDescent="0.25"/>
    <row r="111" ht="16.149999999999999" customHeight="1" x14ac:dyDescent="0.25"/>
    <row r="112"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6.6" customHeight="1" x14ac:dyDescent="0.25"/>
    <row r="162" hidden="1" x14ac:dyDescent="0.25"/>
    <row r="163" hidden="1" x14ac:dyDescent="0.25"/>
    <row r="164" hidden="1" x14ac:dyDescent="0.25"/>
    <row r="165" hidden="1" x14ac:dyDescent="0.25"/>
    <row r="166" hidden="1" x14ac:dyDescent="0.25"/>
    <row r="167" hidden="1" x14ac:dyDescent="0.25"/>
    <row r="178" hidden="1" x14ac:dyDescent="0.25"/>
    <row r="191" hidden="1" x14ac:dyDescent="0.25"/>
  </sheetData>
  <mergeCells count="17">
    <mergeCell ref="A6:A15"/>
    <mergeCell ref="A1:J1"/>
    <mergeCell ref="A3:C3"/>
    <mergeCell ref="D3:K3"/>
    <mergeCell ref="A4:A5"/>
    <mergeCell ref="B4:B5"/>
    <mergeCell ref="D4:E4"/>
    <mergeCell ref="F4:G4"/>
    <mergeCell ref="H4:I4"/>
    <mergeCell ref="J4:K4"/>
    <mergeCell ref="A16:A25"/>
    <mergeCell ref="A26:A35"/>
    <mergeCell ref="A36:A45"/>
    <mergeCell ref="M62:V64"/>
    <mergeCell ref="A46:A55"/>
    <mergeCell ref="A57:J57"/>
    <mergeCell ref="M29:V3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B21A-98E9-4D27-8EBC-4C310ED0AA0F}">
  <sheetPr>
    <tabColor rgb="FFD9E1F2"/>
  </sheetPr>
  <dimension ref="A1:AI62"/>
  <sheetViews>
    <sheetView showGridLines="0" zoomScaleNormal="100" workbookViewId="0">
      <selection activeCell="F65" sqref="F65:F66"/>
    </sheetView>
  </sheetViews>
  <sheetFormatPr defaultColWidth="8.85546875" defaultRowHeight="15" x14ac:dyDescent="0.25"/>
  <cols>
    <col min="1" max="1" width="18.7109375" customWidth="1"/>
    <col min="2" max="2" width="12.7109375" customWidth="1"/>
    <col min="3" max="23" width="9.7109375" customWidth="1"/>
    <col min="24" max="24" width="12.7109375" customWidth="1"/>
    <col min="25" max="25" width="9" customWidth="1"/>
  </cols>
  <sheetData>
    <row r="1" spans="1:27" x14ac:dyDescent="0.25">
      <c r="A1" s="204" t="s">
        <v>101</v>
      </c>
      <c r="B1" s="204"/>
      <c r="C1" s="204"/>
      <c r="D1" s="204"/>
      <c r="E1" s="204"/>
      <c r="F1" s="204"/>
      <c r="G1" s="204"/>
      <c r="H1" s="204"/>
      <c r="I1" s="204"/>
      <c r="J1" s="204"/>
      <c r="K1" s="204"/>
      <c r="L1" s="204"/>
      <c r="M1" s="204"/>
      <c r="N1" s="204"/>
      <c r="O1" s="204"/>
      <c r="P1" s="204"/>
      <c r="Q1" s="204"/>
      <c r="R1" s="204"/>
      <c r="S1" s="204"/>
      <c r="T1" s="204"/>
      <c r="U1" s="204"/>
      <c r="V1" s="204"/>
      <c r="W1" s="204"/>
      <c r="X1" s="204"/>
    </row>
    <row r="3" spans="1:27" ht="50.45" customHeight="1" x14ac:dyDescent="0.25">
      <c r="A3" s="247" t="s">
        <v>102</v>
      </c>
      <c r="B3" s="212" t="s">
        <v>103</v>
      </c>
      <c r="C3" s="249" t="s">
        <v>104</v>
      </c>
      <c r="D3" s="250"/>
      <c r="E3" s="250"/>
      <c r="F3" s="250"/>
      <c r="G3" s="250"/>
      <c r="H3" s="250"/>
      <c r="I3" s="250"/>
      <c r="J3" s="250"/>
      <c r="K3" s="250"/>
      <c r="L3" s="250"/>
      <c r="M3" s="250"/>
      <c r="N3" s="250"/>
      <c r="O3" s="250"/>
      <c r="P3" s="250"/>
      <c r="Q3" s="250"/>
      <c r="R3" s="250"/>
      <c r="S3" s="250"/>
      <c r="T3" s="250"/>
      <c r="U3" s="250"/>
      <c r="V3" s="251"/>
      <c r="W3" s="206" t="s">
        <v>44</v>
      </c>
      <c r="X3" s="206"/>
    </row>
    <row r="4" spans="1:27" ht="65.25" customHeight="1" x14ac:dyDescent="0.25">
      <c r="A4" s="247"/>
      <c r="B4" s="212"/>
      <c r="C4" s="252" t="s">
        <v>90</v>
      </c>
      <c r="D4" s="253"/>
      <c r="E4" s="245" t="s">
        <v>91</v>
      </c>
      <c r="F4" s="246"/>
      <c r="G4" s="245" t="s">
        <v>92</v>
      </c>
      <c r="H4" s="246"/>
      <c r="I4" s="245" t="s">
        <v>93</v>
      </c>
      <c r="J4" s="246"/>
      <c r="K4" s="245" t="s">
        <v>94</v>
      </c>
      <c r="L4" s="246"/>
      <c r="M4" s="245" t="s">
        <v>95</v>
      </c>
      <c r="N4" s="246"/>
      <c r="O4" s="245" t="s">
        <v>96</v>
      </c>
      <c r="P4" s="246"/>
      <c r="Q4" s="245" t="s">
        <v>97</v>
      </c>
      <c r="R4" s="246"/>
      <c r="S4" s="245" t="s">
        <v>98</v>
      </c>
      <c r="T4" s="246"/>
      <c r="U4" s="245" t="s">
        <v>99</v>
      </c>
      <c r="V4" s="246"/>
      <c r="W4" s="147" t="s">
        <v>37</v>
      </c>
      <c r="X4" s="211" t="s">
        <v>105</v>
      </c>
    </row>
    <row r="5" spans="1:27" ht="15" customHeight="1" x14ac:dyDescent="0.25">
      <c r="A5" s="248"/>
      <c r="B5" s="212"/>
      <c r="C5" s="66" t="s">
        <v>26</v>
      </c>
      <c r="D5" s="66" t="s">
        <v>27</v>
      </c>
      <c r="E5" s="66" t="s">
        <v>26</v>
      </c>
      <c r="F5" s="66" t="s">
        <v>27</v>
      </c>
      <c r="G5" s="66" t="s">
        <v>26</v>
      </c>
      <c r="H5" s="66" t="s">
        <v>27</v>
      </c>
      <c r="I5" s="66" t="s">
        <v>26</v>
      </c>
      <c r="J5" s="66" t="s">
        <v>27</v>
      </c>
      <c r="K5" s="66" t="s">
        <v>26</v>
      </c>
      <c r="L5" s="66" t="s">
        <v>27</v>
      </c>
      <c r="M5" s="66" t="s">
        <v>26</v>
      </c>
      <c r="N5" s="66" t="s">
        <v>27</v>
      </c>
      <c r="O5" s="66" t="s">
        <v>26</v>
      </c>
      <c r="P5" s="66" t="s">
        <v>27</v>
      </c>
      <c r="Q5" s="66" t="s">
        <v>26</v>
      </c>
      <c r="R5" s="66" t="s">
        <v>27</v>
      </c>
      <c r="S5" s="66" t="s">
        <v>26</v>
      </c>
      <c r="T5" s="66" t="s">
        <v>27</v>
      </c>
      <c r="U5" s="66" t="s">
        <v>26</v>
      </c>
      <c r="V5" s="66" t="s">
        <v>27</v>
      </c>
      <c r="W5" s="169" t="s">
        <v>26</v>
      </c>
      <c r="X5" s="223"/>
    </row>
    <row r="6" spans="1:27" ht="16.350000000000001" customHeight="1" x14ac:dyDescent="0.25">
      <c r="A6" s="242" t="s">
        <v>90</v>
      </c>
      <c r="B6" s="109" t="s">
        <v>106</v>
      </c>
      <c r="C6" s="68">
        <v>169</v>
      </c>
      <c r="D6" s="102">
        <f t="shared" ref="D6:D14" si="0">C6/W6</f>
        <v>0.97687861271676302</v>
      </c>
      <c r="E6" s="68">
        <v>1</v>
      </c>
      <c r="F6" s="102">
        <f t="shared" ref="F6:F14" si="1">E6/W6</f>
        <v>5.7803468208092483E-3</v>
      </c>
      <c r="G6" s="68">
        <v>0</v>
      </c>
      <c r="H6" s="102">
        <f t="shared" ref="H6:H14" si="2">G6/W6</f>
        <v>0</v>
      </c>
      <c r="I6" s="68">
        <v>0</v>
      </c>
      <c r="J6" s="102">
        <f t="shared" ref="J6:J14" si="3">I6/W6</f>
        <v>0</v>
      </c>
      <c r="K6" s="68">
        <v>0</v>
      </c>
      <c r="L6" s="102">
        <f t="shared" ref="L6:L14" si="4">K6/W6</f>
        <v>0</v>
      </c>
      <c r="M6" s="68">
        <v>0</v>
      </c>
      <c r="N6" s="102">
        <f t="shared" ref="N6:N14" si="5">M6/W6</f>
        <v>0</v>
      </c>
      <c r="O6" s="68">
        <v>1</v>
      </c>
      <c r="P6" s="102">
        <f t="shared" ref="P6:P14" si="6">O6/W6</f>
        <v>5.7803468208092483E-3</v>
      </c>
      <c r="Q6" s="68">
        <v>2</v>
      </c>
      <c r="R6" s="102">
        <f t="shared" ref="R6:R14" si="7">Q6/W6</f>
        <v>1.1560693641618497E-2</v>
      </c>
      <c r="S6" s="68">
        <v>0</v>
      </c>
      <c r="T6" s="102">
        <f t="shared" ref="T6:T14" si="8">S6/W6</f>
        <v>0</v>
      </c>
      <c r="U6" s="68">
        <v>0</v>
      </c>
      <c r="V6" s="102">
        <f t="shared" ref="V6:V14" si="9">U6/W6</f>
        <v>0</v>
      </c>
      <c r="W6" s="68">
        <v>173</v>
      </c>
      <c r="X6" s="187" t="s">
        <v>32</v>
      </c>
      <c r="Y6" s="104"/>
      <c r="Z6" s="103"/>
      <c r="AA6" s="105"/>
    </row>
    <row r="7" spans="1:27" ht="16.350000000000001" customHeight="1" x14ac:dyDescent="0.25">
      <c r="A7" s="243"/>
      <c r="B7" s="101" t="s">
        <v>32</v>
      </c>
      <c r="C7" s="70">
        <v>147</v>
      </c>
      <c r="D7" s="98">
        <f t="shared" si="0"/>
        <v>0.92452830188679247</v>
      </c>
      <c r="E7" s="70">
        <v>0</v>
      </c>
      <c r="F7" s="98">
        <f t="shared" si="1"/>
        <v>0</v>
      </c>
      <c r="G7" s="70">
        <v>0</v>
      </c>
      <c r="H7" s="98">
        <f t="shared" si="2"/>
        <v>0</v>
      </c>
      <c r="I7" s="70">
        <v>3</v>
      </c>
      <c r="J7" s="98">
        <f t="shared" si="3"/>
        <v>1.8867924528301886E-2</v>
      </c>
      <c r="K7" s="70">
        <v>0</v>
      </c>
      <c r="L7" s="98">
        <f t="shared" si="4"/>
        <v>0</v>
      </c>
      <c r="M7" s="70">
        <v>0</v>
      </c>
      <c r="N7" s="98">
        <f t="shared" si="5"/>
        <v>0</v>
      </c>
      <c r="O7" s="70">
        <v>8</v>
      </c>
      <c r="P7" s="98">
        <f t="shared" si="6"/>
        <v>5.0314465408805034E-2</v>
      </c>
      <c r="Q7" s="70">
        <v>1</v>
      </c>
      <c r="R7" s="98">
        <f t="shared" si="7"/>
        <v>6.2893081761006293E-3</v>
      </c>
      <c r="S7" s="70">
        <v>0</v>
      </c>
      <c r="T7" s="98">
        <f t="shared" si="8"/>
        <v>0</v>
      </c>
      <c r="U7" s="70">
        <v>0</v>
      </c>
      <c r="V7" s="98">
        <f t="shared" si="9"/>
        <v>0</v>
      </c>
      <c r="W7" s="70">
        <v>159</v>
      </c>
      <c r="X7" s="188" t="s">
        <v>31</v>
      </c>
      <c r="Y7" s="104"/>
      <c r="Z7" s="103"/>
      <c r="AA7" s="105"/>
    </row>
    <row r="8" spans="1:27" ht="16.350000000000001" customHeight="1" x14ac:dyDescent="0.25">
      <c r="A8" s="243"/>
      <c r="B8" s="101" t="s">
        <v>31</v>
      </c>
      <c r="C8" s="70">
        <v>186</v>
      </c>
      <c r="D8" s="98">
        <f t="shared" si="0"/>
        <v>0.94897959183673475</v>
      </c>
      <c r="E8" s="70">
        <v>0</v>
      </c>
      <c r="F8" s="98">
        <f t="shared" si="1"/>
        <v>0</v>
      </c>
      <c r="G8" s="70">
        <v>0</v>
      </c>
      <c r="H8" s="98">
        <f t="shared" si="2"/>
        <v>0</v>
      </c>
      <c r="I8" s="70">
        <v>1</v>
      </c>
      <c r="J8" s="98">
        <f t="shared" si="3"/>
        <v>5.1020408163265302E-3</v>
      </c>
      <c r="K8" s="70">
        <v>1</v>
      </c>
      <c r="L8" s="98">
        <f t="shared" si="4"/>
        <v>5.1020408163265302E-3</v>
      </c>
      <c r="M8" s="70">
        <v>0</v>
      </c>
      <c r="N8" s="98">
        <f t="shared" si="5"/>
        <v>0</v>
      </c>
      <c r="O8" s="70">
        <v>7</v>
      </c>
      <c r="P8" s="98">
        <f t="shared" si="6"/>
        <v>3.5714285714285712E-2</v>
      </c>
      <c r="Q8" s="70">
        <v>0</v>
      </c>
      <c r="R8" s="98">
        <f t="shared" si="7"/>
        <v>0</v>
      </c>
      <c r="S8" s="70">
        <v>1</v>
      </c>
      <c r="T8" s="98">
        <f t="shared" si="8"/>
        <v>5.1020408163265302E-3</v>
      </c>
      <c r="U8" s="70">
        <v>0</v>
      </c>
      <c r="V8" s="98">
        <f t="shared" si="9"/>
        <v>0</v>
      </c>
      <c r="W8" s="70">
        <v>196</v>
      </c>
      <c r="X8" s="188" t="s">
        <v>30</v>
      </c>
      <c r="Y8" s="104"/>
      <c r="Z8" s="103"/>
      <c r="AA8" s="105"/>
    </row>
    <row r="9" spans="1:27" ht="16.350000000000001" customHeight="1" x14ac:dyDescent="0.25">
      <c r="A9" s="243"/>
      <c r="B9" s="101" t="s">
        <v>30</v>
      </c>
      <c r="C9" s="70">
        <v>256</v>
      </c>
      <c r="D9" s="98">
        <f t="shared" si="0"/>
        <v>0.95167286245353155</v>
      </c>
      <c r="E9" s="70">
        <v>1</v>
      </c>
      <c r="F9" s="98">
        <f t="shared" si="1"/>
        <v>3.7174721189591076E-3</v>
      </c>
      <c r="G9" s="70">
        <v>0</v>
      </c>
      <c r="H9" s="98">
        <f t="shared" si="2"/>
        <v>0</v>
      </c>
      <c r="I9" s="70">
        <v>2</v>
      </c>
      <c r="J9" s="98">
        <f t="shared" si="3"/>
        <v>7.4349442379182153E-3</v>
      </c>
      <c r="K9" s="70">
        <v>0</v>
      </c>
      <c r="L9" s="98">
        <f t="shared" si="4"/>
        <v>0</v>
      </c>
      <c r="M9" s="70">
        <v>1</v>
      </c>
      <c r="N9" s="98">
        <f t="shared" si="5"/>
        <v>3.7174721189591076E-3</v>
      </c>
      <c r="O9" s="70">
        <v>5</v>
      </c>
      <c r="P9" s="98">
        <f t="shared" si="6"/>
        <v>1.858736059479554E-2</v>
      </c>
      <c r="Q9" s="70">
        <v>2</v>
      </c>
      <c r="R9" s="98">
        <f t="shared" si="7"/>
        <v>7.4349442379182153E-3</v>
      </c>
      <c r="S9" s="70">
        <v>1</v>
      </c>
      <c r="T9" s="98">
        <f t="shared" si="8"/>
        <v>3.7174721189591076E-3</v>
      </c>
      <c r="U9" s="70">
        <v>1</v>
      </c>
      <c r="V9" s="98">
        <f t="shared" si="9"/>
        <v>3.7174721189591076E-3</v>
      </c>
      <c r="W9" s="70">
        <v>269</v>
      </c>
      <c r="X9" s="188" t="s">
        <v>29</v>
      </c>
      <c r="Y9" s="104"/>
      <c r="Z9" s="103"/>
      <c r="AA9" s="105"/>
    </row>
    <row r="10" spans="1:27" ht="16.350000000000001" customHeight="1" x14ac:dyDescent="0.25">
      <c r="A10" s="244"/>
      <c r="B10" s="106" t="s">
        <v>29</v>
      </c>
      <c r="C10" s="107">
        <v>185</v>
      </c>
      <c r="D10" s="108">
        <f t="shared" si="0"/>
        <v>0.97883597883597884</v>
      </c>
      <c r="E10" s="107">
        <v>0</v>
      </c>
      <c r="F10" s="108">
        <f t="shared" si="1"/>
        <v>0</v>
      </c>
      <c r="G10" s="107">
        <v>0</v>
      </c>
      <c r="H10" s="108">
        <f t="shared" si="2"/>
        <v>0</v>
      </c>
      <c r="I10" s="107">
        <v>2</v>
      </c>
      <c r="J10" s="108">
        <f t="shared" si="3"/>
        <v>1.0582010582010581E-2</v>
      </c>
      <c r="K10" s="107">
        <v>0</v>
      </c>
      <c r="L10" s="108">
        <f t="shared" si="4"/>
        <v>0</v>
      </c>
      <c r="M10" s="107">
        <v>0</v>
      </c>
      <c r="N10" s="108">
        <f t="shared" si="5"/>
        <v>0</v>
      </c>
      <c r="O10" s="107">
        <v>1</v>
      </c>
      <c r="P10" s="108">
        <f t="shared" si="6"/>
        <v>5.2910052910052907E-3</v>
      </c>
      <c r="Q10" s="107">
        <v>1</v>
      </c>
      <c r="R10" s="108">
        <f t="shared" si="7"/>
        <v>5.2910052910052907E-3</v>
      </c>
      <c r="S10" s="107">
        <v>0</v>
      </c>
      <c r="T10" s="108">
        <f t="shared" si="8"/>
        <v>0</v>
      </c>
      <c r="U10" s="107">
        <v>0</v>
      </c>
      <c r="V10" s="108">
        <f t="shared" si="9"/>
        <v>0</v>
      </c>
      <c r="W10" s="107">
        <v>189</v>
      </c>
      <c r="X10" s="189" t="s">
        <v>28</v>
      </c>
      <c r="Y10" s="104"/>
      <c r="Z10" s="103"/>
      <c r="AA10" s="105"/>
    </row>
    <row r="11" spans="1:27" ht="16.350000000000001" customHeight="1" x14ac:dyDescent="0.25">
      <c r="A11" s="242" t="s">
        <v>91</v>
      </c>
      <c r="B11" s="109" t="s">
        <v>106</v>
      </c>
      <c r="C11" s="68">
        <v>0</v>
      </c>
      <c r="D11" s="102">
        <f t="shared" si="0"/>
        <v>0</v>
      </c>
      <c r="E11" s="68">
        <v>134</v>
      </c>
      <c r="F11" s="102">
        <f t="shared" si="1"/>
        <v>0.76136363636363635</v>
      </c>
      <c r="G11" s="68">
        <v>5</v>
      </c>
      <c r="H11" s="102">
        <f t="shared" si="2"/>
        <v>2.8409090909090908E-2</v>
      </c>
      <c r="I11" s="68">
        <v>2</v>
      </c>
      <c r="J11" s="102">
        <f t="shared" si="3"/>
        <v>1.1363636363636364E-2</v>
      </c>
      <c r="K11" s="68">
        <v>7</v>
      </c>
      <c r="L11" s="102">
        <f t="shared" si="4"/>
        <v>3.9772727272727272E-2</v>
      </c>
      <c r="M11" s="68">
        <v>0</v>
      </c>
      <c r="N11" s="102">
        <f t="shared" si="5"/>
        <v>0</v>
      </c>
      <c r="O11" s="68">
        <v>9</v>
      </c>
      <c r="P11" s="102">
        <f t="shared" si="6"/>
        <v>5.113636363636364E-2</v>
      </c>
      <c r="Q11" s="68">
        <v>1</v>
      </c>
      <c r="R11" s="102">
        <f t="shared" si="7"/>
        <v>5.681818181818182E-3</v>
      </c>
      <c r="S11" s="68">
        <v>0</v>
      </c>
      <c r="T11" s="102">
        <f t="shared" si="8"/>
        <v>0</v>
      </c>
      <c r="U11" s="68">
        <v>18</v>
      </c>
      <c r="V11" s="102">
        <f t="shared" si="9"/>
        <v>0.10227272727272728</v>
      </c>
      <c r="W11" s="68">
        <v>176</v>
      </c>
      <c r="X11" s="109" t="s">
        <v>32</v>
      </c>
    </row>
    <row r="12" spans="1:27" ht="16.350000000000001" customHeight="1" x14ac:dyDescent="0.25">
      <c r="A12" s="243"/>
      <c r="B12" s="101" t="s">
        <v>32</v>
      </c>
      <c r="C12" s="70">
        <v>0</v>
      </c>
      <c r="D12" s="98">
        <f t="shared" si="0"/>
        <v>0</v>
      </c>
      <c r="E12" s="70">
        <v>141</v>
      </c>
      <c r="F12" s="98">
        <f t="shared" si="1"/>
        <v>0.78770949720670391</v>
      </c>
      <c r="G12" s="70">
        <v>3</v>
      </c>
      <c r="H12" s="98">
        <f t="shared" si="2"/>
        <v>1.6759776536312849E-2</v>
      </c>
      <c r="I12" s="70">
        <v>0</v>
      </c>
      <c r="J12" s="98">
        <f t="shared" si="3"/>
        <v>0</v>
      </c>
      <c r="K12" s="70">
        <v>11</v>
      </c>
      <c r="L12" s="98">
        <f t="shared" si="4"/>
        <v>6.1452513966480445E-2</v>
      </c>
      <c r="M12" s="70">
        <v>0</v>
      </c>
      <c r="N12" s="98">
        <f t="shared" si="5"/>
        <v>0</v>
      </c>
      <c r="O12" s="70">
        <v>9</v>
      </c>
      <c r="P12" s="98">
        <f t="shared" si="6"/>
        <v>5.027932960893855E-2</v>
      </c>
      <c r="Q12" s="70">
        <v>1</v>
      </c>
      <c r="R12" s="98">
        <f t="shared" si="7"/>
        <v>5.5865921787709499E-3</v>
      </c>
      <c r="S12" s="70">
        <v>1</v>
      </c>
      <c r="T12" s="98">
        <f t="shared" si="8"/>
        <v>5.5865921787709499E-3</v>
      </c>
      <c r="U12" s="70">
        <v>13</v>
      </c>
      <c r="V12" s="98">
        <f t="shared" si="9"/>
        <v>7.2625698324022353E-2</v>
      </c>
      <c r="W12" s="70">
        <v>179</v>
      </c>
      <c r="X12" s="101" t="s">
        <v>31</v>
      </c>
    </row>
    <row r="13" spans="1:27" ht="16.350000000000001" customHeight="1" x14ac:dyDescent="0.25">
      <c r="A13" s="243"/>
      <c r="B13" s="101" t="s">
        <v>31</v>
      </c>
      <c r="C13" s="70">
        <v>0</v>
      </c>
      <c r="D13" s="98">
        <f t="shared" si="0"/>
        <v>0</v>
      </c>
      <c r="E13" s="70">
        <v>149</v>
      </c>
      <c r="F13" s="98">
        <f t="shared" si="1"/>
        <v>0.70616113744075826</v>
      </c>
      <c r="G13" s="70">
        <v>14</v>
      </c>
      <c r="H13" s="98">
        <f t="shared" si="2"/>
        <v>6.6350710900473939E-2</v>
      </c>
      <c r="I13" s="70">
        <v>0</v>
      </c>
      <c r="J13" s="98">
        <f t="shared" si="3"/>
        <v>0</v>
      </c>
      <c r="K13" s="70">
        <v>12</v>
      </c>
      <c r="L13" s="98">
        <f t="shared" si="4"/>
        <v>5.6872037914691941E-2</v>
      </c>
      <c r="M13" s="70">
        <v>0</v>
      </c>
      <c r="N13" s="98">
        <f t="shared" si="5"/>
        <v>0</v>
      </c>
      <c r="O13" s="70">
        <v>6</v>
      </c>
      <c r="P13" s="98">
        <f t="shared" si="6"/>
        <v>2.843601895734597E-2</v>
      </c>
      <c r="Q13" s="70">
        <v>2</v>
      </c>
      <c r="R13" s="98">
        <f t="shared" si="7"/>
        <v>9.4786729857819912E-3</v>
      </c>
      <c r="S13" s="70">
        <v>3</v>
      </c>
      <c r="T13" s="98">
        <f t="shared" si="8"/>
        <v>1.4218009478672985E-2</v>
      </c>
      <c r="U13" s="70">
        <v>25</v>
      </c>
      <c r="V13" s="98">
        <f t="shared" si="9"/>
        <v>0.11848341232227488</v>
      </c>
      <c r="W13" s="70">
        <v>211</v>
      </c>
      <c r="X13" s="101" t="s">
        <v>30</v>
      </c>
    </row>
    <row r="14" spans="1:27" ht="16.350000000000001" customHeight="1" x14ac:dyDescent="0.25">
      <c r="A14" s="243"/>
      <c r="B14" s="101" t="s">
        <v>30</v>
      </c>
      <c r="C14" s="70">
        <v>0</v>
      </c>
      <c r="D14" s="98">
        <f t="shared" si="0"/>
        <v>0</v>
      </c>
      <c r="E14" s="70">
        <v>158</v>
      </c>
      <c r="F14" s="98">
        <f t="shared" si="1"/>
        <v>0.74528301886792447</v>
      </c>
      <c r="G14" s="70">
        <v>7</v>
      </c>
      <c r="H14" s="98">
        <f t="shared" si="2"/>
        <v>3.3018867924528301E-2</v>
      </c>
      <c r="I14" s="70">
        <v>0</v>
      </c>
      <c r="J14" s="98">
        <f t="shared" si="3"/>
        <v>0</v>
      </c>
      <c r="K14" s="70">
        <v>10</v>
      </c>
      <c r="L14" s="98">
        <f t="shared" si="4"/>
        <v>4.716981132075472E-2</v>
      </c>
      <c r="M14" s="70">
        <v>0</v>
      </c>
      <c r="N14" s="98">
        <f t="shared" si="5"/>
        <v>0</v>
      </c>
      <c r="O14" s="70">
        <v>7</v>
      </c>
      <c r="P14" s="98">
        <f t="shared" si="6"/>
        <v>3.3018867924528301E-2</v>
      </c>
      <c r="Q14" s="70">
        <v>1</v>
      </c>
      <c r="R14" s="98">
        <f t="shared" si="7"/>
        <v>4.7169811320754715E-3</v>
      </c>
      <c r="S14" s="70">
        <v>1</v>
      </c>
      <c r="T14" s="98">
        <f t="shared" si="8"/>
        <v>4.7169811320754715E-3</v>
      </c>
      <c r="U14" s="70">
        <v>28</v>
      </c>
      <c r="V14" s="98">
        <f t="shared" si="9"/>
        <v>0.13207547169811321</v>
      </c>
      <c r="W14" s="70">
        <v>212</v>
      </c>
      <c r="X14" s="101" t="s">
        <v>29</v>
      </c>
    </row>
    <row r="15" spans="1:27" ht="16.350000000000001" customHeight="1" x14ac:dyDescent="0.25">
      <c r="A15" s="244"/>
      <c r="B15" s="106" t="s">
        <v>29</v>
      </c>
      <c r="C15" s="107">
        <v>0</v>
      </c>
      <c r="D15" s="108">
        <f t="shared" ref="D15:D55" si="10">C15/W15</f>
        <v>0</v>
      </c>
      <c r="E15" s="107">
        <v>139</v>
      </c>
      <c r="F15" s="108">
        <f t="shared" ref="F15:F55" si="11">E15/W15</f>
        <v>0.72774869109947649</v>
      </c>
      <c r="G15" s="107">
        <v>5</v>
      </c>
      <c r="H15" s="108">
        <f t="shared" ref="H15:H55" si="12">G15/W15</f>
        <v>2.6178010471204188E-2</v>
      </c>
      <c r="I15" s="107">
        <v>0</v>
      </c>
      <c r="J15" s="108">
        <f t="shared" ref="J15:J55" si="13">I15/W15</f>
        <v>0</v>
      </c>
      <c r="K15" s="107">
        <v>6</v>
      </c>
      <c r="L15" s="108">
        <f t="shared" ref="L15:L55" si="14">K15/W15</f>
        <v>3.1413612565445025E-2</v>
      </c>
      <c r="M15" s="107">
        <v>0</v>
      </c>
      <c r="N15" s="108">
        <f t="shared" ref="N15:N55" si="15">M15/W15</f>
        <v>0</v>
      </c>
      <c r="O15" s="107">
        <v>4</v>
      </c>
      <c r="P15" s="108">
        <f t="shared" ref="P15:P55" si="16">O15/W15</f>
        <v>2.0942408376963352E-2</v>
      </c>
      <c r="Q15" s="107">
        <v>1</v>
      </c>
      <c r="R15" s="108">
        <f t="shared" ref="R15:R55" si="17">Q15/W15</f>
        <v>5.235602094240838E-3</v>
      </c>
      <c r="S15" s="107">
        <v>2</v>
      </c>
      <c r="T15" s="108">
        <f t="shared" ref="T15:T55" si="18">S15/W15</f>
        <v>1.0471204188481676E-2</v>
      </c>
      <c r="U15" s="107">
        <v>34</v>
      </c>
      <c r="V15" s="108">
        <f t="shared" ref="V15:V55" si="19">U15/W15</f>
        <v>0.17801047120418848</v>
      </c>
      <c r="W15" s="107">
        <v>191</v>
      </c>
      <c r="X15" s="106" t="s">
        <v>28</v>
      </c>
    </row>
    <row r="16" spans="1:27" ht="16.350000000000001" customHeight="1" x14ac:dyDescent="0.25">
      <c r="A16" s="242" t="s">
        <v>92</v>
      </c>
      <c r="B16" s="109" t="s">
        <v>106</v>
      </c>
      <c r="C16" s="68">
        <v>0</v>
      </c>
      <c r="D16" s="102">
        <f>C16/W16</f>
        <v>0</v>
      </c>
      <c r="E16" s="68">
        <v>6</v>
      </c>
      <c r="F16" s="102">
        <f>E16/W16</f>
        <v>1.2875536480686695E-2</v>
      </c>
      <c r="G16" s="68">
        <v>418</v>
      </c>
      <c r="H16" s="102">
        <f>G16/W16</f>
        <v>0.89699570815450647</v>
      </c>
      <c r="I16" s="68">
        <v>0</v>
      </c>
      <c r="J16" s="102">
        <f>I16/W16</f>
        <v>0</v>
      </c>
      <c r="K16" s="68">
        <v>4</v>
      </c>
      <c r="L16" s="102">
        <f>K16/W16</f>
        <v>8.5836909871244635E-3</v>
      </c>
      <c r="M16" s="68">
        <v>1</v>
      </c>
      <c r="N16" s="102">
        <f>M16/W16</f>
        <v>2.1459227467811159E-3</v>
      </c>
      <c r="O16" s="68">
        <v>15</v>
      </c>
      <c r="P16" s="102">
        <f>O16/W16</f>
        <v>3.2188841201716736E-2</v>
      </c>
      <c r="Q16" s="68">
        <v>2</v>
      </c>
      <c r="R16" s="102">
        <f>Q16/W16</f>
        <v>4.2918454935622317E-3</v>
      </c>
      <c r="S16" s="68">
        <v>16</v>
      </c>
      <c r="T16" s="102">
        <f>S16/W16</f>
        <v>3.4334763948497854E-2</v>
      </c>
      <c r="U16" s="68">
        <v>4</v>
      </c>
      <c r="V16" s="102">
        <f>U16/W16</f>
        <v>8.5836909871244635E-3</v>
      </c>
      <c r="W16" s="68">
        <v>466</v>
      </c>
      <c r="X16" s="109" t="s">
        <v>32</v>
      </c>
    </row>
    <row r="17" spans="1:35" ht="16.350000000000001" customHeight="1" x14ac:dyDescent="0.25">
      <c r="A17" s="243"/>
      <c r="B17" s="101" t="s">
        <v>32</v>
      </c>
      <c r="C17" s="70">
        <v>0</v>
      </c>
      <c r="D17" s="98">
        <f>C17/W17</f>
        <v>0</v>
      </c>
      <c r="E17" s="70">
        <v>9</v>
      </c>
      <c r="F17" s="98">
        <f>E17/W17</f>
        <v>2.0089285714285716E-2</v>
      </c>
      <c r="G17" s="70">
        <v>413</v>
      </c>
      <c r="H17" s="98">
        <f>G17/W17</f>
        <v>0.921875</v>
      </c>
      <c r="I17" s="70">
        <v>0</v>
      </c>
      <c r="J17" s="98">
        <f>I17/W17</f>
        <v>0</v>
      </c>
      <c r="K17" s="70">
        <v>1</v>
      </c>
      <c r="L17" s="98">
        <f>K17/W17</f>
        <v>2.232142857142857E-3</v>
      </c>
      <c r="M17" s="70">
        <v>2</v>
      </c>
      <c r="N17" s="98">
        <f>M17/W17</f>
        <v>4.464285714285714E-3</v>
      </c>
      <c r="O17" s="70">
        <v>4</v>
      </c>
      <c r="P17" s="98">
        <f>O17/W17</f>
        <v>8.9285714285714281E-3</v>
      </c>
      <c r="Q17" s="70">
        <v>0</v>
      </c>
      <c r="R17" s="98">
        <f>Q17/W17</f>
        <v>0</v>
      </c>
      <c r="S17" s="70">
        <v>14</v>
      </c>
      <c r="T17" s="98">
        <f>S17/W17</f>
        <v>3.125E-2</v>
      </c>
      <c r="U17" s="70">
        <v>5</v>
      </c>
      <c r="V17" s="98">
        <f>U17/W17</f>
        <v>1.1160714285714286E-2</v>
      </c>
      <c r="W17" s="70">
        <v>448</v>
      </c>
      <c r="X17" s="101" t="s">
        <v>31</v>
      </c>
    </row>
    <row r="18" spans="1:35" ht="16.350000000000001" customHeight="1" x14ac:dyDescent="0.25">
      <c r="A18" s="243"/>
      <c r="B18" s="101" t="s">
        <v>31</v>
      </c>
      <c r="C18" s="70">
        <v>0</v>
      </c>
      <c r="D18" s="98">
        <f>C18/W18</f>
        <v>0</v>
      </c>
      <c r="E18" s="70">
        <v>9</v>
      </c>
      <c r="F18" s="98">
        <f>E18/W18</f>
        <v>1.5679442508710801E-2</v>
      </c>
      <c r="G18" s="70">
        <v>516</v>
      </c>
      <c r="H18" s="98">
        <f>G18/W18</f>
        <v>0.89895470383275267</v>
      </c>
      <c r="I18" s="70">
        <v>2</v>
      </c>
      <c r="J18" s="98">
        <f>I18/W18</f>
        <v>3.4843205574912892E-3</v>
      </c>
      <c r="K18" s="70">
        <v>6</v>
      </c>
      <c r="L18" s="98">
        <f>K18/W18</f>
        <v>1.0452961672473868E-2</v>
      </c>
      <c r="M18" s="70">
        <v>0</v>
      </c>
      <c r="N18" s="98">
        <f>M18/W18</f>
        <v>0</v>
      </c>
      <c r="O18" s="70">
        <v>10</v>
      </c>
      <c r="P18" s="98">
        <f>O18/W18</f>
        <v>1.7421602787456445E-2</v>
      </c>
      <c r="Q18" s="70">
        <v>5</v>
      </c>
      <c r="R18" s="98">
        <f>Q18/W18</f>
        <v>8.7108013937282226E-3</v>
      </c>
      <c r="S18" s="70">
        <v>21</v>
      </c>
      <c r="T18" s="98">
        <f>S18/W18</f>
        <v>3.6585365853658534E-2</v>
      </c>
      <c r="U18" s="70">
        <v>5</v>
      </c>
      <c r="V18" s="98">
        <f>U18/W18</f>
        <v>8.7108013937282226E-3</v>
      </c>
      <c r="W18" s="70">
        <v>574</v>
      </c>
      <c r="X18" s="101" t="s">
        <v>30</v>
      </c>
    </row>
    <row r="19" spans="1:35" ht="16.350000000000001" customHeight="1" x14ac:dyDescent="0.25">
      <c r="A19" s="243"/>
      <c r="B19" s="101" t="s">
        <v>30</v>
      </c>
      <c r="C19" s="70">
        <v>0</v>
      </c>
      <c r="D19" s="98">
        <f>C19/W19</f>
        <v>0</v>
      </c>
      <c r="E19" s="70">
        <v>5</v>
      </c>
      <c r="F19" s="98">
        <f>E19/W19</f>
        <v>1.0101010101010102E-2</v>
      </c>
      <c r="G19" s="70">
        <v>444</v>
      </c>
      <c r="H19" s="98">
        <f>G19/W19</f>
        <v>0.89696969696969697</v>
      </c>
      <c r="I19" s="70">
        <v>1</v>
      </c>
      <c r="J19" s="98">
        <f>I19/W19</f>
        <v>2.0202020202020202E-3</v>
      </c>
      <c r="K19" s="70">
        <v>9</v>
      </c>
      <c r="L19" s="98">
        <f>K19/W19</f>
        <v>1.8181818181818181E-2</v>
      </c>
      <c r="M19" s="70">
        <v>1</v>
      </c>
      <c r="N19" s="98">
        <f>M19/W19</f>
        <v>2.0202020202020202E-3</v>
      </c>
      <c r="O19" s="70">
        <v>12</v>
      </c>
      <c r="P19" s="98">
        <f>O19/W19</f>
        <v>2.4242424242424242E-2</v>
      </c>
      <c r="Q19" s="70">
        <v>4</v>
      </c>
      <c r="R19" s="98">
        <f>Q19/W19</f>
        <v>8.0808080808080808E-3</v>
      </c>
      <c r="S19" s="70">
        <v>17</v>
      </c>
      <c r="T19" s="98">
        <f>S19/W19</f>
        <v>3.4343434343434343E-2</v>
      </c>
      <c r="U19" s="70">
        <v>2</v>
      </c>
      <c r="V19" s="98">
        <f>U19/W19</f>
        <v>4.0404040404040404E-3</v>
      </c>
      <c r="W19" s="70">
        <v>495</v>
      </c>
      <c r="X19" s="101" t="s">
        <v>29</v>
      </c>
    </row>
    <row r="20" spans="1:35" ht="16.350000000000001" customHeight="1" x14ac:dyDescent="0.25">
      <c r="A20" s="244"/>
      <c r="B20" s="106" t="s">
        <v>29</v>
      </c>
      <c r="C20" s="107">
        <v>2</v>
      </c>
      <c r="D20" s="108">
        <f t="shared" si="10"/>
        <v>4.5248868778280547E-3</v>
      </c>
      <c r="E20" s="107">
        <v>3</v>
      </c>
      <c r="F20" s="108">
        <f t="shared" si="11"/>
        <v>6.7873303167420816E-3</v>
      </c>
      <c r="G20" s="107">
        <v>400</v>
      </c>
      <c r="H20" s="108">
        <f t="shared" si="12"/>
        <v>0.90497737556561086</v>
      </c>
      <c r="I20" s="107">
        <v>3</v>
      </c>
      <c r="J20" s="108">
        <f t="shared" si="13"/>
        <v>6.7873303167420816E-3</v>
      </c>
      <c r="K20" s="107">
        <v>3</v>
      </c>
      <c r="L20" s="108">
        <f t="shared" si="14"/>
        <v>6.7873303167420816E-3</v>
      </c>
      <c r="M20" s="107">
        <v>1</v>
      </c>
      <c r="N20" s="108">
        <f t="shared" si="15"/>
        <v>2.2624434389140274E-3</v>
      </c>
      <c r="O20" s="107">
        <v>8</v>
      </c>
      <c r="P20" s="108">
        <f t="shared" si="16"/>
        <v>1.8099547511312219E-2</v>
      </c>
      <c r="Q20" s="107">
        <v>4</v>
      </c>
      <c r="R20" s="108">
        <f t="shared" si="17"/>
        <v>9.0497737556561094E-3</v>
      </c>
      <c r="S20" s="107">
        <v>16</v>
      </c>
      <c r="T20" s="108">
        <f t="shared" si="18"/>
        <v>3.6199095022624438E-2</v>
      </c>
      <c r="U20" s="107">
        <v>2</v>
      </c>
      <c r="V20" s="108">
        <f t="shared" si="19"/>
        <v>4.5248868778280547E-3</v>
      </c>
      <c r="W20" s="107">
        <v>442</v>
      </c>
      <c r="X20" s="106" t="s">
        <v>28</v>
      </c>
    </row>
    <row r="21" spans="1:35" ht="16.350000000000001" customHeight="1" x14ac:dyDescent="0.25">
      <c r="A21" s="242" t="s">
        <v>93</v>
      </c>
      <c r="B21" s="109" t="s">
        <v>106</v>
      </c>
      <c r="C21" s="68">
        <v>0</v>
      </c>
      <c r="D21" s="102">
        <f>C21/W21</f>
        <v>0</v>
      </c>
      <c r="E21" s="68">
        <v>0</v>
      </c>
      <c r="F21" s="102">
        <f>E21/W21</f>
        <v>0</v>
      </c>
      <c r="G21" s="68">
        <v>3</v>
      </c>
      <c r="H21" s="102">
        <f>G21/W21</f>
        <v>6.9767441860465115E-2</v>
      </c>
      <c r="I21" s="68">
        <v>7</v>
      </c>
      <c r="J21" s="102">
        <f>I21/W21</f>
        <v>0.16279069767441862</v>
      </c>
      <c r="K21" s="68">
        <v>1</v>
      </c>
      <c r="L21" s="102">
        <f>K21/W21</f>
        <v>2.3255813953488372E-2</v>
      </c>
      <c r="M21" s="68">
        <v>0</v>
      </c>
      <c r="N21" s="102">
        <f>M21/W21</f>
        <v>0</v>
      </c>
      <c r="O21" s="68">
        <v>16</v>
      </c>
      <c r="P21" s="102">
        <f>O21/W21</f>
        <v>0.37209302325581395</v>
      </c>
      <c r="Q21" s="68">
        <v>13</v>
      </c>
      <c r="R21" s="102">
        <f>Q21/W21</f>
        <v>0.30232558139534882</v>
      </c>
      <c r="S21" s="68">
        <v>3</v>
      </c>
      <c r="T21" s="102">
        <f>S21/W21</f>
        <v>6.9767441860465115E-2</v>
      </c>
      <c r="U21" s="68">
        <v>0</v>
      </c>
      <c r="V21" s="102">
        <f>U21/W21</f>
        <v>0</v>
      </c>
      <c r="W21" s="68">
        <v>43</v>
      </c>
      <c r="X21" s="109" t="s">
        <v>32</v>
      </c>
    </row>
    <row r="22" spans="1:35" ht="16.350000000000001" customHeight="1" x14ac:dyDescent="0.25">
      <c r="A22" s="243"/>
      <c r="B22" s="101" t="s">
        <v>32</v>
      </c>
      <c r="C22" s="70">
        <v>2</v>
      </c>
      <c r="D22" s="98">
        <f>C22/W22</f>
        <v>5.128205128205128E-2</v>
      </c>
      <c r="E22" s="70">
        <v>0</v>
      </c>
      <c r="F22" s="98">
        <f>E22/W22</f>
        <v>0</v>
      </c>
      <c r="G22" s="70">
        <v>0</v>
      </c>
      <c r="H22" s="98">
        <f>G22/W22</f>
        <v>0</v>
      </c>
      <c r="I22" s="70">
        <v>5</v>
      </c>
      <c r="J22" s="98">
        <f>I22/W22</f>
        <v>0.12820512820512819</v>
      </c>
      <c r="K22" s="70">
        <v>0</v>
      </c>
      <c r="L22" s="98">
        <f>K22/W22</f>
        <v>0</v>
      </c>
      <c r="M22" s="70">
        <v>0</v>
      </c>
      <c r="N22" s="98">
        <f>M22/W22</f>
        <v>0</v>
      </c>
      <c r="O22" s="70">
        <v>19</v>
      </c>
      <c r="P22" s="98">
        <f>O22/W22</f>
        <v>0.48717948717948717</v>
      </c>
      <c r="Q22" s="70">
        <v>13</v>
      </c>
      <c r="R22" s="98">
        <f>Q22/W22</f>
        <v>0.33333333333333331</v>
      </c>
      <c r="S22" s="70">
        <v>0</v>
      </c>
      <c r="T22" s="98">
        <f>S22/W22</f>
        <v>0</v>
      </c>
      <c r="U22" s="70">
        <v>0</v>
      </c>
      <c r="V22" s="98">
        <f>U22/W22</f>
        <v>0</v>
      </c>
      <c r="W22" s="70">
        <v>39</v>
      </c>
      <c r="X22" s="101" t="s">
        <v>31</v>
      </c>
    </row>
    <row r="23" spans="1:35" ht="16.350000000000001" customHeight="1" x14ac:dyDescent="0.25">
      <c r="A23" s="243"/>
      <c r="B23" s="101" t="s">
        <v>31</v>
      </c>
      <c r="C23" s="70">
        <v>0</v>
      </c>
      <c r="D23" s="98">
        <f>C23/W23</f>
        <v>0</v>
      </c>
      <c r="E23" s="70">
        <v>0</v>
      </c>
      <c r="F23" s="98">
        <f>E23/W23</f>
        <v>0</v>
      </c>
      <c r="G23" s="70">
        <v>0</v>
      </c>
      <c r="H23" s="98">
        <f>G23/W23</f>
        <v>0</v>
      </c>
      <c r="I23" s="70">
        <v>9</v>
      </c>
      <c r="J23" s="98">
        <f>I23/W23</f>
        <v>0.16071428571428573</v>
      </c>
      <c r="K23" s="70">
        <v>1</v>
      </c>
      <c r="L23" s="98">
        <f>K23/W23</f>
        <v>1.7857142857142856E-2</v>
      </c>
      <c r="M23" s="70">
        <v>0</v>
      </c>
      <c r="N23" s="98">
        <f>M23/W23</f>
        <v>0</v>
      </c>
      <c r="O23" s="70">
        <v>18</v>
      </c>
      <c r="P23" s="98">
        <f>O23/W23</f>
        <v>0.32142857142857145</v>
      </c>
      <c r="Q23" s="70">
        <v>27</v>
      </c>
      <c r="R23" s="98">
        <f>Q23/W23</f>
        <v>0.48214285714285715</v>
      </c>
      <c r="S23" s="70">
        <v>1</v>
      </c>
      <c r="T23" s="98">
        <f>S23/W23</f>
        <v>1.7857142857142856E-2</v>
      </c>
      <c r="U23" s="70">
        <v>0</v>
      </c>
      <c r="V23" s="98">
        <f>U23/W23</f>
        <v>0</v>
      </c>
      <c r="W23" s="70">
        <v>56</v>
      </c>
      <c r="X23" s="101" t="s">
        <v>30</v>
      </c>
    </row>
    <row r="24" spans="1:35" ht="16.350000000000001" customHeight="1" x14ac:dyDescent="0.25">
      <c r="A24" s="243"/>
      <c r="B24" s="101" t="s">
        <v>30</v>
      </c>
      <c r="C24" s="70">
        <v>0</v>
      </c>
      <c r="D24" s="98">
        <f>C24/W24</f>
        <v>0</v>
      </c>
      <c r="E24" s="70">
        <v>0</v>
      </c>
      <c r="F24" s="98">
        <f>E24/W24</f>
        <v>0</v>
      </c>
      <c r="G24" s="70">
        <v>0</v>
      </c>
      <c r="H24" s="98">
        <f>G24/W24</f>
        <v>0</v>
      </c>
      <c r="I24" s="70">
        <v>2</v>
      </c>
      <c r="J24" s="98">
        <f>I24/W24</f>
        <v>5.4054054054054057E-2</v>
      </c>
      <c r="K24" s="70">
        <v>0</v>
      </c>
      <c r="L24" s="98">
        <f>K24/W24</f>
        <v>0</v>
      </c>
      <c r="M24" s="70">
        <v>0</v>
      </c>
      <c r="N24" s="98">
        <f>M24/W24</f>
        <v>0</v>
      </c>
      <c r="O24" s="70">
        <v>14</v>
      </c>
      <c r="P24" s="98">
        <f>O24/W24</f>
        <v>0.3783783783783784</v>
      </c>
      <c r="Q24" s="70">
        <v>21</v>
      </c>
      <c r="R24" s="98">
        <f>Q24/W24</f>
        <v>0.56756756756756754</v>
      </c>
      <c r="S24" s="70">
        <v>0</v>
      </c>
      <c r="T24" s="98">
        <f>S24/W24</f>
        <v>0</v>
      </c>
      <c r="U24" s="70">
        <v>0</v>
      </c>
      <c r="V24" s="98">
        <f>U24/W24</f>
        <v>0</v>
      </c>
      <c r="W24" s="70">
        <v>37</v>
      </c>
      <c r="X24" s="101" t="s">
        <v>29</v>
      </c>
    </row>
    <row r="25" spans="1:35" ht="16.350000000000001" customHeight="1" x14ac:dyDescent="0.25">
      <c r="A25" s="244"/>
      <c r="B25" s="106" t="s">
        <v>29</v>
      </c>
      <c r="C25" s="107">
        <v>3</v>
      </c>
      <c r="D25" s="108">
        <f t="shared" si="10"/>
        <v>5.4545454545454543E-2</v>
      </c>
      <c r="E25" s="107">
        <v>0</v>
      </c>
      <c r="F25" s="108">
        <f t="shared" si="11"/>
        <v>0</v>
      </c>
      <c r="G25" s="107">
        <v>0</v>
      </c>
      <c r="H25" s="108">
        <f t="shared" si="12"/>
        <v>0</v>
      </c>
      <c r="I25" s="107">
        <v>4</v>
      </c>
      <c r="J25" s="108">
        <f t="shared" si="13"/>
        <v>7.2727272727272724E-2</v>
      </c>
      <c r="K25" s="107">
        <v>0</v>
      </c>
      <c r="L25" s="108">
        <f t="shared" si="14"/>
        <v>0</v>
      </c>
      <c r="M25" s="107">
        <v>0</v>
      </c>
      <c r="N25" s="108">
        <f t="shared" si="15"/>
        <v>0</v>
      </c>
      <c r="O25" s="107">
        <v>20</v>
      </c>
      <c r="P25" s="108">
        <f t="shared" si="16"/>
        <v>0.36363636363636365</v>
      </c>
      <c r="Q25" s="107">
        <v>28</v>
      </c>
      <c r="R25" s="108">
        <f t="shared" si="17"/>
        <v>0.50909090909090904</v>
      </c>
      <c r="S25" s="107">
        <v>0</v>
      </c>
      <c r="T25" s="108">
        <f t="shared" si="18"/>
        <v>0</v>
      </c>
      <c r="U25" s="107">
        <v>0</v>
      </c>
      <c r="V25" s="108">
        <f t="shared" si="19"/>
        <v>0</v>
      </c>
      <c r="W25" s="107">
        <v>55</v>
      </c>
      <c r="X25" s="106" t="s">
        <v>28</v>
      </c>
      <c r="Z25" s="39" t="s">
        <v>76</v>
      </c>
    </row>
    <row r="26" spans="1:35" ht="16.350000000000001" customHeight="1" x14ac:dyDescent="0.25">
      <c r="A26" s="242" t="s">
        <v>94</v>
      </c>
      <c r="B26" s="109" t="s">
        <v>106</v>
      </c>
      <c r="C26" s="68">
        <v>0</v>
      </c>
      <c r="D26" s="102">
        <f>C26/W26</f>
        <v>0</v>
      </c>
      <c r="E26" s="68">
        <v>0</v>
      </c>
      <c r="F26" s="102">
        <f>E26/W26</f>
        <v>0</v>
      </c>
      <c r="G26" s="68">
        <v>0</v>
      </c>
      <c r="H26" s="102">
        <f>G26/W26</f>
        <v>0</v>
      </c>
      <c r="I26" s="68">
        <v>0</v>
      </c>
      <c r="J26" s="102">
        <f>I26/W26</f>
        <v>0</v>
      </c>
      <c r="K26" s="68">
        <v>0</v>
      </c>
      <c r="L26" s="102">
        <f>K26/W26</f>
        <v>0</v>
      </c>
      <c r="M26" s="68">
        <v>1</v>
      </c>
      <c r="N26" s="102">
        <f>M26/W26</f>
        <v>0.1</v>
      </c>
      <c r="O26" s="68">
        <v>0</v>
      </c>
      <c r="P26" s="102">
        <f>O26/W26</f>
        <v>0</v>
      </c>
      <c r="Q26" s="68">
        <v>9</v>
      </c>
      <c r="R26" s="102">
        <f>Q26/W26</f>
        <v>0.9</v>
      </c>
      <c r="S26" s="68">
        <v>0</v>
      </c>
      <c r="T26" s="102">
        <f>S26/W26</f>
        <v>0</v>
      </c>
      <c r="U26" s="68">
        <v>0</v>
      </c>
      <c r="V26" s="102">
        <f>U26/W26</f>
        <v>0</v>
      </c>
      <c r="W26" s="68">
        <v>10</v>
      </c>
      <c r="X26" s="109" t="s">
        <v>32</v>
      </c>
      <c r="Z26" s="203" t="s">
        <v>212</v>
      </c>
      <c r="AA26" s="203"/>
      <c r="AB26" s="203"/>
      <c r="AC26" s="203"/>
      <c r="AD26" s="203"/>
      <c r="AE26" s="203"/>
      <c r="AF26" s="203"/>
      <c r="AG26" s="203"/>
      <c r="AH26" s="203"/>
      <c r="AI26" s="203"/>
    </row>
    <row r="27" spans="1:35" ht="16.350000000000001" customHeight="1" x14ac:dyDescent="0.25">
      <c r="A27" s="243"/>
      <c r="B27" s="101" t="s">
        <v>32</v>
      </c>
      <c r="C27" s="70">
        <v>0</v>
      </c>
      <c r="D27" s="98">
        <f>C27/W27</f>
        <v>0</v>
      </c>
      <c r="E27" s="70">
        <v>0</v>
      </c>
      <c r="F27" s="98">
        <f>E27/W27</f>
        <v>0</v>
      </c>
      <c r="G27" s="70">
        <v>0</v>
      </c>
      <c r="H27" s="98">
        <f>G27/W27</f>
        <v>0</v>
      </c>
      <c r="I27" s="70">
        <v>0</v>
      </c>
      <c r="J27" s="98">
        <f>I27/W27</f>
        <v>0</v>
      </c>
      <c r="K27" s="70">
        <v>1</v>
      </c>
      <c r="L27" s="98">
        <f>K27/W27</f>
        <v>0.1111111111111111</v>
      </c>
      <c r="M27" s="70">
        <v>0</v>
      </c>
      <c r="N27" s="98">
        <f>M27/W27</f>
        <v>0</v>
      </c>
      <c r="O27" s="70">
        <v>0</v>
      </c>
      <c r="P27" s="98">
        <f>O27/W27</f>
        <v>0</v>
      </c>
      <c r="Q27" s="70">
        <v>8</v>
      </c>
      <c r="R27" s="98">
        <f>Q27/W27</f>
        <v>0.88888888888888884</v>
      </c>
      <c r="S27" s="70">
        <v>0</v>
      </c>
      <c r="T27" s="98">
        <f>S27/W27</f>
        <v>0</v>
      </c>
      <c r="U27" s="70">
        <v>0</v>
      </c>
      <c r="V27" s="98">
        <f>U27/W27</f>
        <v>0</v>
      </c>
      <c r="W27" s="70">
        <v>9</v>
      </c>
      <c r="X27" s="101" t="s">
        <v>31</v>
      </c>
      <c r="Z27" s="203"/>
      <c r="AA27" s="203"/>
      <c r="AB27" s="203"/>
      <c r="AC27" s="203"/>
      <c r="AD27" s="203"/>
      <c r="AE27" s="203"/>
      <c r="AF27" s="203"/>
      <c r="AG27" s="203"/>
      <c r="AH27" s="203"/>
      <c r="AI27" s="203"/>
    </row>
    <row r="28" spans="1:35" ht="16.350000000000001" customHeight="1" x14ac:dyDescent="0.25">
      <c r="A28" s="243"/>
      <c r="B28" s="101" t="s">
        <v>31</v>
      </c>
      <c r="C28" s="70">
        <v>0</v>
      </c>
      <c r="D28" s="98">
        <f>C28/W28</f>
        <v>0</v>
      </c>
      <c r="E28" s="70">
        <v>0</v>
      </c>
      <c r="F28" s="98">
        <f>E28/W28</f>
        <v>0</v>
      </c>
      <c r="G28" s="70">
        <v>0</v>
      </c>
      <c r="H28" s="98">
        <f>G28/W28</f>
        <v>0</v>
      </c>
      <c r="I28" s="70">
        <v>0</v>
      </c>
      <c r="J28" s="98">
        <f>I28/W28</f>
        <v>0</v>
      </c>
      <c r="K28" s="70">
        <v>3</v>
      </c>
      <c r="L28" s="98">
        <f>K28/W28</f>
        <v>0.27272727272727271</v>
      </c>
      <c r="M28" s="70">
        <v>1</v>
      </c>
      <c r="N28" s="98">
        <f>M28/W28</f>
        <v>9.0909090909090912E-2</v>
      </c>
      <c r="O28" s="70">
        <v>0</v>
      </c>
      <c r="P28" s="98">
        <f>O28/W28</f>
        <v>0</v>
      </c>
      <c r="Q28" s="70">
        <v>7</v>
      </c>
      <c r="R28" s="98">
        <f>Q28/W28</f>
        <v>0.63636363636363635</v>
      </c>
      <c r="S28" s="70">
        <v>0</v>
      </c>
      <c r="T28" s="98">
        <f>S28/W28</f>
        <v>0</v>
      </c>
      <c r="U28" s="70">
        <v>0</v>
      </c>
      <c r="V28" s="98">
        <f>U28/W28</f>
        <v>0</v>
      </c>
      <c r="W28" s="70">
        <v>11</v>
      </c>
      <c r="X28" s="101" t="s">
        <v>30</v>
      </c>
      <c r="Z28" s="203"/>
      <c r="AA28" s="203"/>
      <c r="AB28" s="203"/>
      <c r="AC28" s="203"/>
      <c r="AD28" s="203"/>
      <c r="AE28" s="203"/>
      <c r="AF28" s="203"/>
      <c r="AG28" s="203"/>
      <c r="AH28" s="203"/>
      <c r="AI28" s="203"/>
    </row>
    <row r="29" spans="1:35" ht="16.350000000000001" customHeight="1" x14ac:dyDescent="0.25">
      <c r="A29" s="243"/>
      <c r="B29" s="101" t="s">
        <v>30</v>
      </c>
      <c r="C29" s="70">
        <v>0</v>
      </c>
      <c r="D29" s="98">
        <f>C29/W29</f>
        <v>0</v>
      </c>
      <c r="E29" s="70">
        <v>0</v>
      </c>
      <c r="F29" s="98">
        <f>E29/W29</f>
        <v>0</v>
      </c>
      <c r="G29" s="70">
        <v>0</v>
      </c>
      <c r="H29" s="98">
        <f>G29/W29</f>
        <v>0</v>
      </c>
      <c r="I29" s="70">
        <v>0</v>
      </c>
      <c r="J29" s="98">
        <f>I29/W29</f>
        <v>0</v>
      </c>
      <c r="K29" s="70">
        <v>6</v>
      </c>
      <c r="L29" s="98">
        <f>K29/W29</f>
        <v>0.3</v>
      </c>
      <c r="M29" s="70">
        <v>3</v>
      </c>
      <c r="N29" s="98">
        <f>M29/W29</f>
        <v>0.15</v>
      </c>
      <c r="O29" s="70">
        <v>0</v>
      </c>
      <c r="P29" s="98">
        <f>O29/W29</f>
        <v>0</v>
      </c>
      <c r="Q29" s="70">
        <v>11</v>
      </c>
      <c r="R29" s="98">
        <f>Q29/W29</f>
        <v>0.55000000000000004</v>
      </c>
      <c r="S29" s="70">
        <v>0</v>
      </c>
      <c r="T29" s="98">
        <f>S29/W29</f>
        <v>0</v>
      </c>
      <c r="U29" s="70">
        <v>0</v>
      </c>
      <c r="V29" s="98">
        <f>U29/W29</f>
        <v>0</v>
      </c>
      <c r="W29" s="70">
        <v>20</v>
      </c>
      <c r="X29" s="101" t="s">
        <v>29</v>
      </c>
      <c r="AA29" s="78"/>
      <c r="AB29" s="78"/>
      <c r="AC29" s="78"/>
      <c r="AD29" s="78"/>
      <c r="AE29" s="78"/>
      <c r="AF29" s="78"/>
      <c r="AG29" s="78"/>
      <c r="AH29" s="78"/>
      <c r="AI29" s="78"/>
    </row>
    <row r="30" spans="1:35" ht="16.350000000000001" customHeight="1" x14ac:dyDescent="0.25">
      <c r="A30" s="244"/>
      <c r="B30" s="106" t="s">
        <v>29</v>
      </c>
      <c r="C30" s="107">
        <v>0</v>
      </c>
      <c r="D30" s="108">
        <f t="shared" si="10"/>
        <v>0</v>
      </c>
      <c r="E30" s="107">
        <v>0</v>
      </c>
      <c r="F30" s="108">
        <f t="shared" si="11"/>
        <v>0</v>
      </c>
      <c r="G30" s="107">
        <v>0</v>
      </c>
      <c r="H30" s="108">
        <f t="shared" si="12"/>
        <v>0</v>
      </c>
      <c r="I30" s="107">
        <v>0</v>
      </c>
      <c r="J30" s="108">
        <f t="shared" si="13"/>
        <v>0</v>
      </c>
      <c r="K30" s="107">
        <v>0</v>
      </c>
      <c r="L30" s="108">
        <f t="shared" si="14"/>
        <v>0</v>
      </c>
      <c r="M30" s="107">
        <v>0</v>
      </c>
      <c r="N30" s="108">
        <f t="shared" si="15"/>
        <v>0</v>
      </c>
      <c r="O30" s="107">
        <v>0</v>
      </c>
      <c r="P30" s="108">
        <f t="shared" si="16"/>
        <v>0</v>
      </c>
      <c r="Q30" s="107">
        <v>8</v>
      </c>
      <c r="R30" s="108">
        <f t="shared" si="17"/>
        <v>1</v>
      </c>
      <c r="S30" s="107">
        <v>0</v>
      </c>
      <c r="T30" s="108">
        <f t="shared" si="18"/>
        <v>0</v>
      </c>
      <c r="U30" s="107">
        <v>0</v>
      </c>
      <c r="V30" s="108">
        <f t="shared" si="19"/>
        <v>0</v>
      </c>
      <c r="W30" s="107">
        <v>8</v>
      </c>
      <c r="X30" s="106" t="s">
        <v>28</v>
      </c>
      <c r="AA30" s="78"/>
      <c r="AB30" s="78"/>
      <c r="AC30" s="78"/>
      <c r="AD30" s="78"/>
      <c r="AE30" s="78"/>
      <c r="AF30" s="78"/>
      <c r="AG30" s="78"/>
      <c r="AH30" s="78"/>
      <c r="AI30" s="78"/>
    </row>
    <row r="31" spans="1:35" ht="16.350000000000001" customHeight="1" x14ac:dyDescent="0.25">
      <c r="A31" s="242" t="s">
        <v>95</v>
      </c>
      <c r="B31" s="109" t="s">
        <v>106</v>
      </c>
      <c r="C31" s="68">
        <v>0</v>
      </c>
      <c r="D31" s="102">
        <f>C31/W31</f>
        <v>0</v>
      </c>
      <c r="E31" s="68">
        <v>0</v>
      </c>
      <c r="F31" s="102">
        <f>E31/W31</f>
        <v>0</v>
      </c>
      <c r="G31" s="68">
        <v>0</v>
      </c>
      <c r="H31" s="102">
        <f>G31/W31</f>
        <v>0</v>
      </c>
      <c r="I31" s="68">
        <v>0</v>
      </c>
      <c r="J31" s="102">
        <f>I31/W31</f>
        <v>0</v>
      </c>
      <c r="K31" s="68">
        <v>0</v>
      </c>
      <c r="L31" s="102">
        <f>K31/W31</f>
        <v>0</v>
      </c>
      <c r="M31" s="68">
        <v>29</v>
      </c>
      <c r="N31" s="102">
        <f>M31/W31</f>
        <v>1</v>
      </c>
      <c r="O31" s="68">
        <v>0</v>
      </c>
      <c r="P31" s="102">
        <f>O31/W31</f>
        <v>0</v>
      </c>
      <c r="Q31" s="68">
        <v>0</v>
      </c>
      <c r="R31" s="102">
        <f>Q31/W31</f>
        <v>0</v>
      </c>
      <c r="S31" s="68">
        <v>0</v>
      </c>
      <c r="T31" s="102">
        <f>S31/W31</f>
        <v>0</v>
      </c>
      <c r="U31" s="68">
        <v>0</v>
      </c>
      <c r="V31" s="102">
        <f>U31/W31</f>
        <v>0</v>
      </c>
      <c r="W31" s="68">
        <v>29</v>
      </c>
      <c r="X31" s="109" t="s">
        <v>32</v>
      </c>
    </row>
    <row r="32" spans="1:35" ht="16.350000000000001" customHeight="1" x14ac:dyDescent="0.25">
      <c r="A32" s="243"/>
      <c r="B32" s="101" t="s">
        <v>32</v>
      </c>
      <c r="C32" s="70">
        <v>0</v>
      </c>
      <c r="D32" s="98">
        <f>C32/W32</f>
        <v>0</v>
      </c>
      <c r="E32" s="70">
        <v>0</v>
      </c>
      <c r="F32" s="98">
        <f>E32/W32</f>
        <v>0</v>
      </c>
      <c r="G32" s="70">
        <v>0</v>
      </c>
      <c r="H32" s="98">
        <f>G32/W32</f>
        <v>0</v>
      </c>
      <c r="I32" s="70">
        <v>0</v>
      </c>
      <c r="J32" s="98">
        <f>I32/W32</f>
        <v>0</v>
      </c>
      <c r="K32" s="70">
        <v>0</v>
      </c>
      <c r="L32" s="98">
        <f>K32/W32</f>
        <v>0</v>
      </c>
      <c r="M32" s="70">
        <v>20</v>
      </c>
      <c r="N32" s="98">
        <f>M32/W32</f>
        <v>0.95238095238095233</v>
      </c>
      <c r="O32" s="70">
        <v>0</v>
      </c>
      <c r="P32" s="98">
        <f>O32/W32</f>
        <v>0</v>
      </c>
      <c r="Q32" s="70">
        <v>1</v>
      </c>
      <c r="R32" s="98">
        <f>Q32/W32</f>
        <v>4.7619047619047616E-2</v>
      </c>
      <c r="S32" s="70">
        <v>0</v>
      </c>
      <c r="T32" s="98">
        <f>S32/W32</f>
        <v>0</v>
      </c>
      <c r="U32" s="70">
        <v>0</v>
      </c>
      <c r="V32" s="98">
        <f>U32/W32</f>
        <v>0</v>
      </c>
      <c r="W32" s="70">
        <v>21</v>
      </c>
      <c r="X32" s="101" t="s">
        <v>31</v>
      </c>
    </row>
    <row r="33" spans="1:33" ht="16.350000000000001" customHeight="1" x14ac:dyDescent="0.25">
      <c r="A33" s="243"/>
      <c r="B33" s="101" t="s">
        <v>31</v>
      </c>
      <c r="C33" s="70">
        <v>0</v>
      </c>
      <c r="D33" s="98">
        <f>C33/W33</f>
        <v>0</v>
      </c>
      <c r="E33" s="70">
        <v>0</v>
      </c>
      <c r="F33" s="98">
        <f>E33/W33</f>
        <v>0</v>
      </c>
      <c r="G33" s="70">
        <v>0</v>
      </c>
      <c r="H33" s="98">
        <f>G33/W33</f>
        <v>0</v>
      </c>
      <c r="I33" s="70">
        <v>0</v>
      </c>
      <c r="J33" s="98">
        <f>I33/W33</f>
        <v>0</v>
      </c>
      <c r="K33" s="70">
        <v>0</v>
      </c>
      <c r="L33" s="98">
        <f>K33/W33</f>
        <v>0</v>
      </c>
      <c r="M33" s="70">
        <v>14</v>
      </c>
      <c r="N33" s="98">
        <f>M33/W33</f>
        <v>0.82352941176470584</v>
      </c>
      <c r="O33" s="70">
        <v>0</v>
      </c>
      <c r="P33" s="98">
        <f>O33/W33</f>
        <v>0</v>
      </c>
      <c r="Q33" s="70">
        <v>3</v>
      </c>
      <c r="R33" s="98">
        <f>Q33/W33</f>
        <v>0.17647058823529413</v>
      </c>
      <c r="S33" s="70">
        <v>0</v>
      </c>
      <c r="T33" s="98">
        <f>S33/W33</f>
        <v>0</v>
      </c>
      <c r="U33" s="70">
        <v>0</v>
      </c>
      <c r="V33" s="98">
        <f>U33/W33</f>
        <v>0</v>
      </c>
      <c r="W33" s="70">
        <v>17</v>
      </c>
      <c r="X33" s="101" t="s">
        <v>30</v>
      </c>
    </row>
    <row r="34" spans="1:33" ht="16.350000000000001" customHeight="1" x14ac:dyDescent="0.25">
      <c r="A34" s="243"/>
      <c r="B34" s="101" t="s">
        <v>30</v>
      </c>
      <c r="C34" s="70">
        <v>0</v>
      </c>
      <c r="D34" s="98">
        <f>C34/W34</f>
        <v>0</v>
      </c>
      <c r="E34" s="70">
        <v>0</v>
      </c>
      <c r="F34" s="98">
        <f>E34/W34</f>
        <v>0</v>
      </c>
      <c r="G34" s="70">
        <v>0</v>
      </c>
      <c r="H34" s="98">
        <f>G34/W34</f>
        <v>0</v>
      </c>
      <c r="I34" s="70">
        <v>0</v>
      </c>
      <c r="J34" s="98">
        <f>I34/W34</f>
        <v>0</v>
      </c>
      <c r="K34" s="70">
        <v>0</v>
      </c>
      <c r="L34" s="98">
        <f>K34/W34</f>
        <v>0</v>
      </c>
      <c r="M34" s="70">
        <v>6</v>
      </c>
      <c r="N34" s="98">
        <f>M34/W34</f>
        <v>1</v>
      </c>
      <c r="O34" s="70">
        <v>0</v>
      </c>
      <c r="P34" s="98">
        <f>O34/W34</f>
        <v>0</v>
      </c>
      <c r="Q34" s="70">
        <v>0</v>
      </c>
      <c r="R34" s="98">
        <f>Q34/W34</f>
        <v>0</v>
      </c>
      <c r="S34" s="70">
        <v>0</v>
      </c>
      <c r="T34" s="98">
        <f>S34/W34</f>
        <v>0</v>
      </c>
      <c r="U34" s="70">
        <v>0</v>
      </c>
      <c r="V34" s="98">
        <f>U34/W34</f>
        <v>0</v>
      </c>
      <c r="W34" s="70">
        <v>6</v>
      </c>
      <c r="X34" s="101" t="s">
        <v>29</v>
      </c>
    </row>
    <row r="35" spans="1:33" ht="16.350000000000001" customHeight="1" x14ac:dyDescent="0.25">
      <c r="A35" s="244"/>
      <c r="B35" s="106" t="s">
        <v>29</v>
      </c>
      <c r="C35" s="190" t="s">
        <v>58</v>
      </c>
      <c r="D35" s="190" t="s">
        <v>58</v>
      </c>
      <c r="E35" s="190" t="s">
        <v>58</v>
      </c>
      <c r="F35" s="190" t="s">
        <v>58</v>
      </c>
      <c r="G35" s="190" t="s">
        <v>58</v>
      </c>
      <c r="H35" s="190" t="s">
        <v>58</v>
      </c>
      <c r="I35" s="190" t="s">
        <v>58</v>
      </c>
      <c r="J35" s="190" t="s">
        <v>58</v>
      </c>
      <c r="K35" s="190" t="s">
        <v>58</v>
      </c>
      <c r="L35" s="190" t="s">
        <v>58</v>
      </c>
      <c r="M35" s="190" t="s">
        <v>58</v>
      </c>
      <c r="N35" s="190" t="s">
        <v>58</v>
      </c>
      <c r="O35" s="190" t="s">
        <v>58</v>
      </c>
      <c r="P35" s="190" t="s">
        <v>58</v>
      </c>
      <c r="Q35" s="190" t="s">
        <v>58</v>
      </c>
      <c r="R35" s="190" t="s">
        <v>58</v>
      </c>
      <c r="S35" s="190" t="s">
        <v>58</v>
      </c>
      <c r="T35" s="190" t="s">
        <v>58</v>
      </c>
      <c r="U35" s="190" t="s">
        <v>58</v>
      </c>
      <c r="V35" s="190" t="s">
        <v>58</v>
      </c>
      <c r="W35" s="190" t="s">
        <v>58</v>
      </c>
      <c r="X35" s="106" t="s">
        <v>28</v>
      </c>
    </row>
    <row r="36" spans="1:33" ht="16.350000000000001" customHeight="1" x14ac:dyDescent="0.25">
      <c r="A36" s="242" t="s">
        <v>96</v>
      </c>
      <c r="B36" s="109" t="s">
        <v>106</v>
      </c>
      <c r="C36" s="68">
        <v>0</v>
      </c>
      <c r="D36" s="102">
        <f>C36/W36</f>
        <v>0</v>
      </c>
      <c r="E36" s="68">
        <v>6</v>
      </c>
      <c r="F36" s="102">
        <f>E36/W36</f>
        <v>1.3761467889908258E-2</v>
      </c>
      <c r="G36" s="68">
        <v>7</v>
      </c>
      <c r="H36" s="102">
        <f>G36/W36</f>
        <v>1.6055045871559634E-2</v>
      </c>
      <c r="I36" s="68">
        <v>2</v>
      </c>
      <c r="J36" s="102">
        <f>I36/W36</f>
        <v>4.5871559633027525E-3</v>
      </c>
      <c r="K36" s="68">
        <v>1</v>
      </c>
      <c r="L36" s="102">
        <f>K36/W36</f>
        <v>2.2935779816513763E-3</v>
      </c>
      <c r="M36" s="68">
        <v>0</v>
      </c>
      <c r="N36" s="102">
        <f>M36/W36</f>
        <v>0</v>
      </c>
      <c r="O36" s="68">
        <v>415</v>
      </c>
      <c r="P36" s="102">
        <f>O36/W36</f>
        <v>0.95183486238532111</v>
      </c>
      <c r="Q36" s="68">
        <v>1</v>
      </c>
      <c r="R36" s="102">
        <f>Q36/W36</f>
        <v>2.2935779816513763E-3</v>
      </c>
      <c r="S36" s="68">
        <v>0</v>
      </c>
      <c r="T36" s="102">
        <f>S36/W36</f>
        <v>0</v>
      </c>
      <c r="U36" s="68">
        <v>4</v>
      </c>
      <c r="V36" s="102">
        <f>U36/W36</f>
        <v>9.1743119266055051E-3</v>
      </c>
      <c r="W36" s="68">
        <v>436</v>
      </c>
      <c r="X36" s="109" t="s">
        <v>32</v>
      </c>
    </row>
    <row r="37" spans="1:33" ht="16.350000000000001" customHeight="1" x14ac:dyDescent="0.25">
      <c r="A37" s="243"/>
      <c r="B37" s="101" t="s">
        <v>32</v>
      </c>
      <c r="C37" s="70">
        <v>0</v>
      </c>
      <c r="D37" s="98">
        <f>C37/W37</f>
        <v>0</v>
      </c>
      <c r="E37" s="70">
        <v>14</v>
      </c>
      <c r="F37" s="98">
        <f>E37/W37</f>
        <v>3.3816425120772944E-2</v>
      </c>
      <c r="G37" s="70">
        <v>7</v>
      </c>
      <c r="H37" s="98">
        <f>G37/W37</f>
        <v>1.6908212560386472E-2</v>
      </c>
      <c r="I37" s="70">
        <v>1</v>
      </c>
      <c r="J37" s="98">
        <f>I37/W37</f>
        <v>2.4154589371980675E-3</v>
      </c>
      <c r="K37" s="70">
        <v>0</v>
      </c>
      <c r="L37" s="98">
        <f>K37/W37</f>
        <v>0</v>
      </c>
      <c r="M37" s="70">
        <v>0</v>
      </c>
      <c r="N37" s="98">
        <f>M37/W37</f>
        <v>0</v>
      </c>
      <c r="O37" s="70">
        <v>386</v>
      </c>
      <c r="P37" s="98">
        <f>O37/W37</f>
        <v>0.93236714975845414</v>
      </c>
      <c r="Q37" s="70">
        <v>0</v>
      </c>
      <c r="R37" s="98">
        <f>Q37/W37</f>
        <v>0</v>
      </c>
      <c r="S37" s="70">
        <v>0</v>
      </c>
      <c r="T37" s="98">
        <f>S37/W37</f>
        <v>0</v>
      </c>
      <c r="U37" s="70">
        <v>6</v>
      </c>
      <c r="V37" s="98">
        <f>U37/W37</f>
        <v>1.4492753623188406E-2</v>
      </c>
      <c r="W37" s="70">
        <v>414</v>
      </c>
      <c r="X37" s="101" t="s">
        <v>31</v>
      </c>
    </row>
    <row r="38" spans="1:33" ht="16.350000000000001" customHeight="1" x14ac:dyDescent="0.25">
      <c r="A38" s="243"/>
      <c r="B38" s="101" t="s">
        <v>31</v>
      </c>
      <c r="C38" s="70">
        <v>1</v>
      </c>
      <c r="D38" s="98">
        <f>C38/W38</f>
        <v>2.0366598778004071E-3</v>
      </c>
      <c r="E38" s="70">
        <v>5</v>
      </c>
      <c r="F38" s="98">
        <f>E38/W38</f>
        <v>1.0183299389002037E-2</v>
      </c>
      <c r="G38" s="70">
        <v>6</v>
      </c>
      <c r="H38" s="98">
        <f>G38/W38</f>
        <v>1.2219959266802444E-2</v>
      </c>
      <c r="I38" s="70">
        <v>5</v>
      </c>
      <c r="J38" s="98">
        <f>I38/W38</f>
        <v>1.0183299389002037E-2</v>
      </c>
      <c r="K38" s="70">
        <v>1</v>
      </c>
      <c r="L38" s="98">
        <f>K38/W38</f>
        <v>2.0366598778004071E-3</v>
      </c>
      <c r="M38" s="70">
        <v>0</v>
      </c>
      <c r="N38" s="98">
        <f>M38/W38</f>
        <v>0</v>
      </c>
      <c r="O38" s="70">
        <v>468</v>
      </c>
      <c r="P38" s="98">
        <f>O38/W38</f>
        <v>0.95315682281059066</v>
      </c>
      <c r="Q38" s="70">
        <v>0</v>
      </c>
      <c r="R38" s="98">
        <f>Q38/W38</f>
        <v>0</v>
      </c>
      <c r="S38" s="70">
        <v>3</v>
      </c>
      <c r="T38" s="98">
        <f>S38/W38</f>
        <v>6.1099796334012219E-3</v>
      </c>
      <c r="U38" s="70">
        <v>2</v>
      </c>
      <c r="V38" s="98">
        <f>U38/W38</f>
        <v>4.0733197556008143E-3</v>
      </c>
      <c r="W38" s="70">
        <v>491</v>
      </c>
      <c r="X38" s="101" t="s">
        <v>30</v>
      </c>
    </row>
    <row r="39" spans="1:33" ht="16.350000000000001" customHeight="1" x14ac:dyDescent="0.25">
      <c r="A39" s="243"/>
      <c r="B39" s="101" t="s">
        <v>30</v>
      </c>
      <c r="C39" s="70">
        <v>1</v>
      </c>
      <c r="D39" s="98">
        <f>C39/W39</f>
        <v>2.008032128514056E-3</v>
      </c>
      <c r="E39" s="70">
        <v>2</v>
      </c>
      <c r="F39" s="98">
        <f>E39/W39</f>
        <v>4.0160642570281121E-3</v>
      </c>
      <c r="G39" s="70">
        <v>2</v>
      </c>
      <c r="H39" s="98">
        <f>G39/W39</f>
        <v>4.0160642570281121E-3</v>
      </c>
      <c r="I39" s="70">
        <v>4</v>
      </c>
      <c r="J39" s="98">
        <f>I39/W39</f>
        <v>8.0321285140562242E-3</v>
      </c>
      <c r="K39" s="70">
        <v>1</v>
      </c>
      <c r="L39" s="98">
        <f>K39/W39</f>
        <v>2.008032128514056E-3</v>
      </c>
      <c r="M39" s="70">
        <v>0</v>
      </c>
      <c r="N39" s="98">
        <f>M39/W39</f>
        <v>0</v>
      </c>
      <c r="O39" s="70">
        <v>483</v>
      </c>
      <c r="P39" s="98">
        <f>O39/W39</f>
        <v>0.96987951807228912</v>
      </c>
      <c r="Q39" s="70">
        <v>1</v>
      </c>
      <c r="R39" s="98">
        <f>Q39/W39</f>
        <v>2.008032128514056E-3</v>
      </c>
      <c r="S39" s="70">
        <v>0</v>
      </c>
      <c r="T39" s="98">
        <f>S39/W39</f>
        <v>0</v>
      </c>
      <c r="U39" s="70">
        <v>4</v>
      </c>
      <c r="V39" s="98">
        <f>U39/W39</f>
        <v>8.0321285140562242E-3</v>
      </c>
      <c r="W39" s="70">
        <v>498</v>
      </c>
      <c r="X39" s="101" t="s">
        <v>29</v>
      </c>
      <c r="Y39" s="78"/>
      <c r="Z39" s="78"/>
      <c r="AA39" s="78"/>
      <c r="AB39" s="78"/>
      <c r="AC39" s="78"/>
      <c r="AD39" s="78"/>
      <c r="AE39" s="78"/>
      <c r="AF39" s="78"/>
      <c r="AG39" s="78"/>
    </row>
    <row r="40" spans="1:33" ht="16.350000000000001" customHeight="1" x14ac:dyDescent="0.25">
      <c r="A40" s="244"/>
      <c r="B40" s="106" t="s">
        <v>29</v>
      </c>
      <c r="C40" s="107">
        <v>1</v>
      </c>
      <c r="D40" s="108">
        <f t="shared" si="10"/>
        <v>2.232142857142857E-3</v>
      </c>
      <c r="E40" s="107">
        <v>3</v>
      </c>
      <c r="F40" s="108">
        <f t="shared" si="11"/>
        <v>6.6964285714285711E-3</v>
      </c>
      <c r="G40" s="107">
        <v>0</v>
      </c>
      <c r="H40" s="108">
        <f t="shared" si="12"/>
        <v>0</v>
      </c>
      <c r="I40" s="107">
        <v>5</v>
      </c>
      <c r="J40" s="108">
        <f t="shared" si="13"/>
        <v>1.1160714285714286E-2</v>
      </c>
      <c r="K40" s="107">
        <v>0</v>
      </c>
      <c r="L40" s="108">
        <f t="shared" si="14"/>
        <v>0</v>
      </c>
      <c r="M40" s="107">
        <v>0</v>
      </c>
      <c r="N40" s="108">
        <f t="shared" si="15"/>
        <v>0</v>
      </c>
      <c r="O40" s="107">
        <v>426</v>
      </c>
      <c r="P40" s="108">
        <f t="shared" si="16"/>
        <v>0.9508928571428571</v>
      </c>
      <c r="Q40" s="107">
        <v>4</v>
      </c>
      <c r="R40" s="108">
        <f t="shared" si="17"/>
        <v>8.9285714285714281E-3</v>
      </c>
      <c r="S40" s="107">
        <v>6</v>
      </c>
      <c r="T40" s="108">
        <f t="shared" si="18"/>
        <v>1.3392857142857142E-2</v>
      </c>
      <c r="U40" s="107">
        <v>3</v>
      </c>
      <c r="V40" s="108">
        <f t="shared" si="19"/>
        <v>6.6964285714285711E-3</v>
      </c>
      <c r="W40" s="107">
        <v>448</v>
      </c>
      <c r="X40" s="106" t="s">
        <v>28</v>
      </c>
      <c r="Y40" s="78"/>
      <c r="Z40" s="78"/>
      <c r="AA40" s="78"/>
      <c r="AB40" s="78"/>
      <c r="AC40" s="78"/>
      <c r="AD40" s="78"/>
      <c r="AE40" s="78"/>
      <c r="AF40" s="78"/>
      <c r="AG40" s="78"/>
    </row>
    <row r="41" spans="1:33" ht="16.350000000000001" customHeight="1" x14ac:dyDescent="0.25">
      <c r="A41" s="242" t="s">
        <v>97</v>
      </c>
      <c r="B41" s="109" t="s">
        <v>106</v>
      </c>
      <c r="C41" s="68">
        <v>0</v>
      </c>
      <c r="D41" s="102">
        <f>C41/W41</f>
        <v>0</v>
      </c>
      <c r="E41" s="68">
        <v>3</v>
      </c>
      <c r="F41" s="102">
        <f>E41/W41</f>
        <v>9.2879256965944269E-3</v>
      </c>
      <c r="G41" s="68">
        <v>1</v>
      </c>
      <c r="H41" s="102">
        <f>G41/W41</f>
        <v>3.0959752321981426E-3</v>
      </c>
      <c r="I41" s="68">
        <v>1</v>
      </c>
      <c r="J41" s="102">
        <f>I41/W41</f>
        <v>3.0959752321981426E-3</v>
      </c>
      <c r="K41" s="68">
        <v>4</v>
      </c>
      <c r="L41" s="102">
        <f>K41/W41</f>
        <v>1.238390092879257E-2</v>
      </c>
      <c r="M41" s="68">
        <v>122</v>
      </c>
      <c r="N41" s="102">
        <f t="shared" ref="N41:N49" si="20">M41/W41</f>
        <v>0.37770897832817335</v>
      </c>
      <c r="O41" s="68">
        <v>1</v>
      </c>
      <c r="P41" s="102">
        <f>O41/W41</f>
        <v>3.0959752321981426E-3</v>
      </c>
      <c r="Q41" s="68">
        <v>179</v>
      </c>
      <c r="R41" s="102">
        <f>Q41/W41</f>
        <v>0.55417956656346745</v>
      </c>
      <c r="S41" s="68">
        <v>11</v>
      </c>
      <c r="T41" s="102">
        <f>S41/W41</f>
        <v>3.4055727554179564E-2</v>
      </c>
      <c r="U41" s="68">
        <v>1</v>
      </c>
      <c r="V41" s="102">
        <f>U41/W41</f>
        <v>3.0959752321981426E-3</v>
      </c>
      <c r="W41" s="68">
        <v>323</v>
      </c>
      <c r="X41" s="109" t="s">
        <v>32</v>
      </c>
    </row>
    <row r="42" spans="1:33" ht="16.350000000000001" customHeight="1" x14ac:dyDescent="0.25">
      <c r="A42" s="243"/>
      <c r="B42" s="101" t="s">
        <v>32</v>
      </c>
      <c r="C42" s="70">
        <v>0</v>
      </c>
      <c r="D42" s="98">
        <f>C42/W42</f>
        <v>0</v>
      </c>
      <c r="E42" s="70">
        <v>2</v>
      </c>
      <c r="F42" s="98">
        <f>E42/W42</f>
        <v>6.8493150684931503E-3</v>
      </c>
      <c r="G42" s="70">
        <v>3</v>
      </c>
      <c r="H42" s="98">
        <f>G42/W42</f>
        <v>1.0273972602739725E-2</v>
      </c>
      <c r="I42" s="70">
        <v>2</v>
      </c>
      <c r="J42" s="98">
        <f>I42/W42</f>
        <v>6.8493150684931503E-3</v>
      </c>
      <c r="K42" s="70">
        <v>4</v>
      </c>
      <c r="L42" s="98">
        <f>K42/W42</f>
        <v>1.3698630136986301E-2</v>
      </c>
      <c r="M42" s="70">
        <v>125</v>
      </c>
      <c r="N42" s="98">
        <f t="shared" si="20"/>
        <v>0.42808219178082191</v>
      </c>
      <c r="O42" s="70">
        <v>0</v>
      </c>
      <c r="P42" s="98">
        <f>O42/W42</f>
        <v>0</v>
      </c>
      <c r="Q42" s="70">
        <v>148</v>
      </c>
      <c r="R42" s="98">
        <f>Q42/W42</f>
        <v>0.50684931506849318</v>
      </c>
      <c r="S42" s="70">
        <v>8</v>
      </c>
      <c r="T42" s="98">
        <f>S42/W42</f>
        <v>2.7397260273972601E-2</v>
      </c>
      <c r="U42" s="70">
        <v>0</v>
      </c>
      <c r="V42" s="98">
        <f>U42/W42</f>
        <v>0</v>
      </c>
      <c r="W42" s="70">
        <v>292</v>
      </c>
      <c r="X42" s="101" t="s">
        <v>31</v>
      </c>
    </row>
    <row r="43" spans="1:33" ht="16.350000000000001" customHeight="1" x14ac:dyDescent="0.25">
      <c r="A43" s="243"/>
      <c r="B43" s="101" t="s">
        <v>31</v>
      </c>
      <c r="C43" s="70">
        <v>0</v>
      </c>
      <c r="D43" s="98">
        <f>C43/W43</f>
        <v>0</v>
      </c>
      <c r="E43" s="70">
        <v>1</v>
      </c>
      <c r="F43" s="98">
        <f>E43/W43</f>
        <v>2.5641025641025641E-3</v>
      </c>
      <c r="G43" s="70">
        <v>4</v>
      </c>
      <c r="H43" s="98">
        <f>G43/W43</f>
        <v>1.0256410256410256E-2</v>
      </c>
      <c r="I43" s="70">
        <v>1</v>
      </c>
      <c r="J43" s="98">
        <f>I43/W43</f>
        <v>2.5641025641025641E-3</v>
      </c>
      <c r="K43" s="70">
        <v>1</v>
      </c>
      <c r="L43" s="98">
        <f>K43/W43</f>
        <v>2.5641025641025641E-3</v>
      </c>
      <c r="M43" s="70">
        <v>142</v>
      </c>
      <c r="N43" s="98">
        <f t="shared" si="20"/>
        <v>0.36410256410256409</v>
      </c>
      <c r="O43" s="70">
        <v>2</v>
      </c>
      <c r="P43" s="98">
        <f>O43/W43</f>
        <v>5.1282051282051282E-3</v>
      </c>
      <c r="Q43" s="70">
        <v>230</v>
      </c>
      <c r="R43" s="98">
        <f>Q43/W43</f>
        <v>0.58974358974358976</v>
      </c>
      <c r="S43" s="70">
        <v>9</v>
      </c>
      <c r="T43" s="98">
        <f>S43/W43</f>
        <v>2.3076923076923078E-2</v>
      </c>
      <c r="U43" s="70">
        <v>0</v>
      </c>
      <c r="V43" s="98">
        <f>U43/W43</f>
        <v>0</v>
      </c>
      <c r="W43" s="70">
        <v>390</v>
      </c>
      <c r="X43" s="101" t="s">
        <v>30</v>
      </c>
    </row>
    <row r="44" spans="1:33" ht="16.350000000000001" customHeight="1" x14ac:dyDescent="0.25">
      <c r="A44" s="243"/>
      <c r="B44" s="101" t="s">
        <v>30</v>
      </c>
      <c r="C44" s="70">
        <v>0</v>
      </c>
      <c r="D44" s="98">
        <f>C44/W44</f>
        <v>0</v>
      </c>
      <c r="E44" s="70">
        <v>1</v>
      </c>
      <c r="F44" s="98">
        <f>E44/W44</f>
        <v>2.257336343115124E-3</v>
      </c>
      <c r="G44" s="70">
        <v>4</v>
      </c>
      <c r="H44" s="98">
        <f>G44/W44</f>
        <v>9.0293453724604959E-3</v>
      </c>
      <c r="I44" s="70">
        <v>0</v>
      </c>
      <c r="J44" s="98">
        <f>I44/W44</f>
        <v>0</v>
      </c>
      <c r="K44" s="70">
        <v>3</v>
      </c>
      <c r="L44" s="98">
        <f>K44/W44</f>
        <v>6.7720090293453723E-3</v>
      </c>
      <c r="M44" s="70">
        <v>145</v>
      </c>
      <c r="N44" s="98">
        <f t="shared" si="20"/>
        <v>0.32731376975169302</v>
      </c>
      <c r="O44" s="70">
        <v>1</v>
      </c>
      <c r="P44" s="98">
        <f>O44/W44</f>
        <v>2.257336343115124E-3</v>
      </c>
      <c r="Q44" s="70">
        <v>276</v>
      </c>
      <c r="R44" s="98">
        <f>Q44/W44</f>
        <v>0.62302483069977421</v>
      </c>
      <c r="S44" s="70">
        <v>12</v>
      </c>
      <c r="T44" s="98">
        <f>S44/W44</f>
        <v>2.7088036117381489E-2</v>
      </c>
      <c r="U44" s="70">
        <v>1</v>
      </c>
      <c r="V44" s="98">
        <f>U44/W44</f>
        <v>2.257336343115124E-3</v>
      </c>
      <c r="W44" s="70">
        <v>443</v>
      </c>
      <c r="X44" s="101" t="s">
        <v>29</v>
      </c>
    </row>
    <row r="45" spans="1:33" ht="16.350000000000001" customHeight="1" x14ac:dyDescent="0.25">
      <c r="A45" s="244"/>
      <c r="B45" s="106" t="s">
        <v>29</v>
      </c>
      <c r="C45" s="107">
        <v>0</v>
      </c>
      <c r="D45" s="108">
        <f t="shared" si="10"/>
        <v>0</v>
      </c>
      <c r="E45" s="107">
        <v>4</v>
      </c>
      <c r="F45" s="108">
        <f t="shared" si="11"/>
        <v>1.3289036544850499E-2</v>
      </c>
      <c r="G45" s="107">
        <v>2</v>
      </c>
      <c r="H45" s="108">
        <f t="shared" si="12"/>
        <v>6.6445182724252493E-3</v>
      </c>
      <c r="I45" s="107">
        <v>0</v>
      </c>
      <c r="J45" s="108">
        <f t="shared" si="13"/>
        <v>0</v>
      </c>
      <c r="K45" s="107">
        <v>0</v>
      </c>
      <c r="L45" s="108">
        <f t="shared" si="14"/>
        <v>0</v>
      </c>
      <c r="M45" s="107">
        <v>81</v>
      </c>
      <c r="N45" s="108">
        <f t="shared" si="20"/>
        <v>0.26910299003322258</v>
      </c>
      <c r="O45" s="107">
        <v>1</v>
      </c>
      <c r="P45" s="108">
        <f t="shared" si="16"/>
        <v>3.3222591362126247E-3</v>
      </c>
      <c r="Q45" s="107">
        <v>202</v>
      </c>
      <c r="R45" s="108">
        <f t="shared" si="17"/>
        <v>0.67109634551495012</v>
      </c>
      <c r="S45" s="107">
        <v>11</v>
      </c>
      <c r="T45" s="108">
        <f t="shared" si="18"/>
        <v>3.6544850498338874E-2</v>
      </c>
      <c r="U45" s="107">
        <v>0</v>
      </c>
      <c r="V45" s="108">
        <f t="shared" si="19"/>
        <v>0</v>
      </c>
      <c r="W45" s="107">
        <v>301</v>
      </c>
      <c r="X45" s="106" t="s">
        <v>28</v>
      </c>
    </row>
    <row r="46" spans="1:33" ht="16.350000000000001" customHeight="1" x14ac:dyDescent="0.25">
      <c r="A46" s="242" t="s">
        <v>98</v>
      </c>
      <c r="B46" s="109" t="s">
        <v>106</v>
      </c>
      <c r="C46" s="68">
        <v>3</v>
      </c>
      <c r="D46" s="102">
        <f>C46/W46</f>
        <v>1.3392857142857142E-2</v>
      </c>
      <c r="E46" s="68">
        <v>1</v>
      </c>
      <c r="F46" s="102">
        <f>E46/W46</f>
        <v>4.464285714285714E-3</v>
      </c>
      <c r="G46" s="68">
        <v>22</v>
      </c>
      <c r="H46" s="102">
        <f>G46/W46</f>
        <v>9.8214285714285712E-2</v>
      </c>
      <c r="I46" s="68">
        <v>0</v>
      </c>
      <c r="J46" s="102">
        <f>I46/W46</f>
        <v>0</v>
      </c>
      <c r="K46" s="68">
        <v>4</v>
      </c>
      <c r="L46" s="102">
        <f>K46/W46</f>
        <v>1.7857142857142856E-2</v>
      </c>
      <c r="M46" s="68">
        <v>0</v>
      </c>
      <c r="N46" s="102">
        <f t="shared" si="20"/>
        <v>0</v>
      </c>
      <c r="O46" s="68">
        <v>2</v>
      </c>
      <c r="P46" s="102">
        <f>O46/W46</f>
        <v>8.9285714285714281E-3</v>
      </c>
      <c r="Q46" s="68">
        <v>5</v>
      </c>
      <c r="R46" s="102">
        <f>Q46/W46</f>
        <v>2.2321428571428572E-2</v>
      </c>
      <c r="S46" s="68">
        <v>187</v>
      </c>
      <c r="T46" s="102">
        <f>S46/W46</f>
        <v>0.8348214285714286</v>
      </c>
      <c r="U46" s="68">
        <v>0</v>
      </c>
      <c r="V46" s="102">
        <f>U46/W46</f>
        <v>0</v>
      </c>
      <c r="W46" s="68">
        <v>224</v>
      </c>
      <c r="X46" s="109" t="s">
        <v>32</v>
      </c>
    </row>
    <row r="47" spans="1:33" ht="16.350000000000001" customHeight="1" x14ac:dyDescent="0.25">
      <c r="A47" s="243"/>
      <c r="B47" s="101" t="s">
        <v>32</v>
      </c>
      <c r="C47" s="70">
        <v>4</v>
      </c>
      <c r="D47" s="98">
        <f>C47/W47</f>
        <v>1.2269938650306749E-2</v>
      </c>
      <c r="E47" s="70">
        <v>2</v>
      </c>
      <c r="F47" s="98">
        <f>E47/W47</f>
        <v>6.1349693251533744E-3</v>
      </c>
      <c r="G47" s="70">
        <v>31</v>
      </c>
      <c r="H47" s="98">
        <f>G47/W47</f>
        <v>9.5092024539877307E-2</v>
      </c>
      <c r="I47" s="70">
        <v>5</v>
      </c>
      <c r="J47" s="98">
        <f>I47/W47</f>
        <v>1.5337423312883436E-2</v>
      </c>
      <c r="K47" s="70">
        <v>4</v>
      </c>
      <c r="L47" s="98">
        <f>K47/W47</f>
        <v>1.2269938650306749E-2</v>
      </c>
      <c r="M47" s="70">
        <v>2</v>
      </c>
      <c r="N47" s="98">
        <f t="shared" si="20"/>
        <v>6.1349693251533744E-3</v>
      </c>
      <c r="O47" s="70">
        <v>5</v>
      </c>
      <c r="P47" s="98">
        <f>O47/W47</f>
        <v>1.5337423312883436E-2</v>
      </c>
      <c r="Q47" s="70">
        <v>16</v>
      </c>
      <c r="R47" s="98">
        <f>Q47/W47</f>
        <v>4.9079754601226995E-2</v>
      </c>
      <c r="S47" s="70">
        <v>257</v>
      </c>
      <c r="T47" s="98">
        <f>S47/W47</f>
        <v>0.78834355828220859</v>
      </c>
      <c r="U47" s="70">
        <v>0</v>
      </c>
      <c r="V47" s="98">
        <f>U47/W47</f>
        <v>0</v>
      </c>
      <c r="W47" s="70">
        <v>326</v>
      </c>
      <c r="X47" s="101" t="s">
        <v>31</v>
      </c>
    </row>
    <row r="48" spans="1:33" ht="16.350000000000001" customHeight="1" x14ac:dyDescent="0.25">
      <c r="A48" s="243"/>
      <c r="B48" s="101" t="s">
        <v>31</v>
      </c>
      <c r="C48" s="70">
        <v>3</v>
      </c>
      <c r="D48" s="98">
        <f>C48/W48</f>
        <v>8.4985835694051E-3</v>
      </c>
      <c r="E48" s="70">
        <v>3</v>
      </c>
      <c r="F48" s="98">
        <f>E48/W48</f>
        <v>8.4985835694051E-3</v>
      </c>
      <c r="G48" s="70">
        <v>34</v>
      </c>
      <c r="H48" s="98">
        <f>G48/W48</f>
        <v>9.6317280453257784E-2</v>
      </c>
      <c r="I48" s="70">
        <v>1</v>
      </c>
      <c r="J48" s="98">
        <f>I48/W48</f>
        <v>2.8328611898016999E-3</v>
      </c>
      <c r="K48" s="70">
        <v>2</v>
      </c>
      <c r="L48" s="98">
        <f>K48/W48</f>
        <v>5.6657223796033997E-3</v>
      </c>
      <c r="M48" s="70">
        <v>3</v>
      </c>
      <c r="N48" s="98">
        <f t="shared" si="20"/>
        <v>8.4985835694051E-3</v>
      </c>
      <c r="O48" s="70">
        <v>8</v>
      </c>
      <c r="P48" s="98">
        <f>O48/W48</f>
        <v>2.2662889518413599E-2</v>
      </c>
      <c r="Q48" s="70">
        <v>15</v>
      </c>
      <c r="R48" s="98">
        <f>Q48/W48</f>
        <v>4.2492917847025496E-2</v>
      </c>
      <c r="S48" s="70">
        <v>284</v>
      </c>
      <c r="T48" s="98">
        <f>S48/W48</f>
        <v>0.80453257790368271</v>
      </c>
      <c r="U48" s="70">
        <v>0</v>
      </c>
      <c r="V48" s="98">
        <f>U48/W48</f>
        <v>0</v>
      </c>
      <c r="W48" s="70">
        <v>353</v>
      </c>
      <c r="X48" s="101" t="s">
        <v>30</v>
      </c>
    </row>
    <row r="49" spans="1:35" ht="16.350000000000001" customHeight="1" x14ac:dyDescent="0.25">
      <c r="A49" s="243"/>
      <c r="B49" s="101" t="s">
        <v>30</v>
      </c>
      <c r="C49" s="70">
        <v>6</v>
      </c>
      <c r="D49" s="98">
        <f>C49/W49</f>
        <v>1.6666666666666666E-2</v>
      </c>
      <c r="E49" s="70">
        <v>6</v>
      </c>
      <c r="F49" s="98">
        <f>E49/W49</f>
        <v>1.6666666666666666E-2</v>
      </c>
      <c r="G49" s="70">
        <v>35</v>
      </c>
      <c r="H49" s="98">
        <f>G49/W49</f>
        <v>9.7222222222222224E-2</v>
      </c>
      <c r="I49" s="70">
        <v>3</v>
      </c>
      <c r="J49" s="98">
        <f>I49/W49</f>
        <v>8.3333333333333332E-3</v>
      </c>
      <c r="K49" s="70">
        <v>3</v>
      </c>
      <c r="L49" s="98">
        <f>K49/W49</f>
        <v>8.3333333333333332E-3</v>
      </c>
      <c r="M49" s="70">
        <v>2</v>
      </c>
      <c r="N49" s="98">
        <f t="shared" si="20"/>
        <v>5.5555555555555558E-3</v>
      </c>
      <c r="O49" s="70">
        <v>17</v>
      </c>
      <c r="P49" s="98">
        <f>O49/W49</f>
        <v>4.7222222222222221E-2</v>
      </c>
      <c r="Q49" s="70">
        <v>10</v>
      </c>
      <c r="R49" s="98">
        <f>Q49/W49</f>
        <v>2.7777777777777776E-2</v>
      </c>
      <c r="S49" s="70">
        <v>278</v>
      </c>
      <c r="T49" s="98">
        <f>S49/W49</f>
        <v>0.77222222222222225</v>
      </c>
      <c r="U49" s="70">
        <v>0</v>
      </c>
      <c r="V49" s="98">
        <f>U49/W49</f>
        <v>0</v>
      </c>
      <c r="W49" s="70">
        <v>360</v>
      </c>
      <c r="X49" s="101" t="s">
        <v>29</v>
      </c>
    </row>
    <row r="50" spans="1:35" ht="16.350000000000001" customHeight="1" x14ac:dyDescent="0.25">
      <c r="A50" s="244"/>
      <c r="B50" s="106" t="s">
        <v>29</v>
      </c>
      <c r="C50" s="107">
        <v>5</v>
      </c>
      <c r="D50" s="108">
        <f t="shared" si="10"/>
        <v>1.5060240963855422E-2</v>
      </c>
      <c r="E50" s="107">
        <v>2</v>
      </c>
      <c r="F50" s="108">
        <f t="shared" si="11"/>
        <v>6.024096385542169E-3</v>
      </c>
      <c r="G50" s="107">
        <v>31</v>
      </c>
      <c r="H50" s="108">
        <f t="shared" si="12"/>
        <v>9.337349397590361E-2</v>
      </c>
      <c r="I50" s="107">
        <v>7</v>
      </c>
      <c r="J50" s="108">
        <f t="shared" si="13"/>
        <v>2.1084337349397589E-2</v>
      </c>
      <c r="K50" s="107">
        <v>2</v>
      </c>
      <c r="L50" s="108">
        <f t="shared" si="14"/>
        <v>6.024096385542169E-3</v>
      </c>
      <c r="M50" s="107">
        <v>0</v>
      </c>
      <c r="N50" s="108">
        <f t="shared" si="15"/>
        <v>0</v>
      </c>
      <c r="O50" s="107">
        <v>2</v>
      </c>
      <c r="P50" s="108">
        <f t="shared" si="16"/>
        <v>6.024096385542169E-3</v>
      </c>
      <c r="Q50" s="107">
        <v>9</v>
      </c>
      <c r="R50" s="108">
        <f t="shared" si="17"/>
        <v>2.710843373493976E-2</v>
      </c>
      <c r="S50" s="107">
        <v>273</v>
      </c>
      <c r="T50" s="108">
        <f t="shared" si="18"/>
        <v>0.82228915662650603</v>
      </c>
      <c r="U50" s="107">
        <v>1</v>
      </c>
      <c r="V50" s="108">
        <f t="shared" si="19"/>
        <v>3.0120481927710845E-3</v>
      </c>
      <c r="W50" s="107">
        <v>332</v>
      </c>
      <c r="X50" s="106" t="s">
        <v>28</v>
      </c>
    </row>
    <row r="51" spans="1:35" ht="16.350000000000001" customHeight="1" x14ac:dyDescent="0.25">
      <c r="A51" s="242" t="s">
        <v>99</v>
      </c>
      <c r="B51" s="109" t="s">
        <v>106</v>
      </c>
      <c r="C51" s="68">
        <v>0</v>
      </c>
      <c r="D51" s="102">
        <f>C51/W51</f>
        <v>0</v>
      </c>
      <c r="E51" s="68">
        <v>10</v>
      </c>
      <c r="F51" s="102">
        <f>E51/W51</f>
        <v>1.6556291390728478E-2</v>
      </c>
      <c r="G51" s="68">
        <v>18</v>
      </c>
      <c r="H51" s="102">
        <f>G51/W51</f>
        <v>2.9801324503311258E-2</v>
      </c>
      <c r="I51" s="68">
        <v>0</v>
      </c>
      <c r="J51" s="102">
        <f>I51/W51</f>
        <v>0</v>
      </c>
      <c r="K51" s="68">
        <v>0</v>
      </c>
      <c r="L51" s="102">
        <f>K51/W51</f>
        <v>0</v>
      </c>
      <c r="M51" s="68">
        <v>0</v>
      </c>
      <c r="N51" s="102">
        <f>M51/W51</f>
        <v>0</v>
      </c>
      <c r="O51" s="68">
        <v>391</v>
      </c>
      <c r="P51" s="102">
        <f>O51/W51</f>
        <v>0.64735099337748347</v>
      </c>
      <c r="Q51" s="68">
        <v>1</v>
      </c>
      <c r="R51" s="102">
        <f>Q51/W51</f>
        <v>1.6556291390728477E-3</v>
      </c>
      <c r="S51" s="68">
        <v>0</v>
      </c>
      <c r="T51" s="102">
        <f>S51/W51</f>
        <v>0</v>
      </c>
      <c r="U51" s="68">
        <v>184</v>
      </c>
      <c r="V51" s="102">
        <f>U51/W51</f>
        <v>0.30463576158940397</v>
      </c>
      <c r="W51" s="68">
        <v>604</v>
      </c>
      <c r="X51" s="109" t="s">
        <v>32</v>
      </c>
    </row>
    <row r="52" spans="1:35" ht="16.350000000000001" customHeight="1" x14ac:dyDescent="0.25">
      <c r="A52" s="243"/>
      <c r="B52" s="101" t="s">
        <v>32</v>
      </c>
      <c r="C52" s="70">
        <v>0</v>
      </c>
      <c r="D52" s="98">
        <f>C52/W52</f>
        <v>0</v>
      </c>
      <c r="E52" s="70">
        <v>10</v>
      </c>
      <c r="F52" s="98">
        <f>E52/W52</f>
        <v>2.5316455696202531E-2</v>
      </c>
      <c r="G52" s="70">
        <v>3</v>
      </c>
      <c r="H52" s="98">
        <f>G52/W52</f>
        <v>7.5949367088607592E-3</v>
      </c>
      <c r="I52" s="70">
        <v>0</v>
      </c>
      <c r="J52" s="98">
        <f>I52/W52</f>
        <v>0</v>
      </c>
      <c r="K52" s="70">
        <v>0</v>
      </c>
      <c r="L52" s="98">
        <f>K52/W52</f>
        <v>0</v>
      </c>
      <c r="M52" s="70">
        <v>0</v>
      </c>
      <c r="N52" s="98">
        <f>M52/W52</f>
        <v>0</v>
      </c>
      <c r="O52" s="70">
        <v>284</v>
      </c>
      <c r="P52" s="98">
        <f>O52/W52</f>
        <v>0.71898734177215184</v>
      </c>
      <c r="Q52" s="70">
        <v>0</v>
      </c>
      <c r="R52" s="98">
        <f>Q52/W52</f>
        <v>0</v>
      </c>
      <c r="S52" s="70">
        <v>0</v>
      </c>
      <c r="T52" s="98">
        <f>S52/W52</f>
        <v>0</v>
      </c>
      <c r="U52" s="70">
        <v>98</v>
      </c>
      <c r="V52" s="98">
        <f>U52/W52</f>
        <v>0.2481012658227848</v>
      </c>
      <c r="W52" s="70">
        <v>395</v>
      </c>
      <c r="X52" s="101" t="s">
        <v>31</v>
      </c>
    </row>
    <row r="53" spans="1:35" ht="16.350000000000001" customHeight="1" x14ac:dyDescent="0.25">
      <c r="A53" s="243"/>
      <c r="B53" s="101" t="s">
        <v>31</v>
      </c>
      <c r="C53" s="70">
        <v>0</v>
      </c>
      <c r="D53" s="98">
        <f>C53/W53</f>
        <v>0</v>
      </c>
      <c r="E53" s="70">
        <v>10</v>
      </c>
      <c r="F53" s="98">
        <f>E53/W53</f>
        <v>2.1881838074398249E-2</v>
      </c>
      <c r="G53" s="70">
        <v>6</v>
      </c>
      <c r="H53" s="98">
        <f>G53/W53</f>
        <v>1.3129102844638949E-2</v>
      </c>
      <c r="I53" s="70">
        <v>0</v>
      </c>
      <c r="J53" s="98">
        <f>I53/W53</f>
        <v>0</v>
      </c>
      <c r="K53" s="70">
        <v>0</v>
      </c>
      <c r="L53" s="98">
        <f>K53/W53</f>
        <v>0</v>
      </c>
      <c r="M53" s="70">
        <v>0</v>
      </c>
      <c r="N53" s="98">
        <f>M53/W53</f>
        <v>0</v>
      </c>
      <c r="O53" s="70">
        <v>359</v>
      </c>
      <c r="P53" s="98">
        <f>O53/W53</f>
        <v>0.78555798687089717</v>
      </c>
      <c r="Q53" s="70">
        <v>0</v>
      </c>
      <c r="R53" s="98">
        <f>Q53/W53</f>
        <v>0</v>
      </c>
      <c r="S53" s="70">
        <v>2</v>
      </c>
      <c r="T53" s="98">
        <f>S53/W53</f>
        <v>4.3763676148796497E-3</v>
      </c>
      <c r="U53" s="70">
        <v>80</v>
      </c>
      <c r="V53" s="98">
        <f>U53/W53</f>
        <v>0.17505470459518599</v>
      </c>
      <c r="W53" s="70">
        <v>457</v>
      </c>
      <c r="X53" s="101" t="s">
        <v>30</v>
      </c>
    </row>
    <row r="54" spans="1:35" ht="16.350000000000001" customHeight="1" x14ac:dyDescent="0.25">
      <c r="A54" s="243"/>
      <c r="B54" s="101" t="s">
        <v>30</v>
      </c>
      <c r="C54" s="70">
        <v>0</v>
      </c>
      <c r="D54" s="98">
        <f>C54/W54</f>
        <v>0</v>
      </c>
      <c r="E54" s="70">
        <v>9</v>
      </c>
      <c r="F54" s="98">
        <f>E54/W54</f>
        <v>1.8828451882845189E-2</v>
      </c>
      <c r="G54" s="70">
        <v>3</v>
      </c>
      <c r="H54" s="98">
        <f>G54/W54</f>
        <v>6.2761506276150627E-3</v>
      </c>
      <c r="I54" s="70">
        <v>0</v>
      </c>
      <c r="J54" s="98">
        <f>I54/W54</f>
        <v>0</v>
      </c>
      <c r="K54" s="70">
        <v>0</v>
      </c>
      <c r="L54" s="98">
        <f>K54/W54</f>
        <v>0</v>
      </c>
      <c r="M54" s="70">
        <v>0</v>
      </c>
      <c r="N54" s="98">
        <f>M54/W54</f>
        <v>0</v>
      </c>
      <c r="O54" s="70">
        <v>302</v>
      </c>
      <c r="P54" s="98">
        <f>O54/W54</f>
        <v>0.63179916317991636</v>
      </c>
      <c r="Q54" s="70">
        <v>0</v>
      </c>
      <c r="R54" s="98">
        <f>Q54/W54</f>
        <v>0</v>
      </c>
      <c r="S54" s="70">
        <v>0</v>
      </c>
      <c r="T54" s="98">
        <f>S54/W54</f>
        <v>0</v>
      </c>
      <c r="U54" s="70">
        <v>164</v>
      </c>
      <c r="V54" s="98">
        <f>U54/W54</f>
        <v>0.34309623430962344</v>
      </c>
      <c r="W54" s="70">
        <v>478</v>
      </c>
      <c r="X54" s="101" t="s">
        <v>29</v>
      </c>
    </row>
    <row r="55" spans="1:35" ht="16.350000000000001" customHeight="1" x14ac:dyDescent="0.25">
      <c r="A55" s="244"/>
      <c r="B55" s="106" t="s">
        <v>29</v>
      </c>
      <c r="C55" s="107">
        <v>0</v>
      </c>
      <c r="D55" s="108">
        <f t="shared" si="10"/>
        <v>0</v>
      </c>
      <c r="E55" s="107">
        <v>15</v>
      </c>
      <c r="F55" s="108">
        <f t="shared" si="11"/>
        <v>3.7037037037037035E-2</v>
      </c>
      <c r="G55" s="107">
        <v>4</v>
      </c>
      <c r="H55" s="108">
        <f t="shared" si="12"/>
        <v>9.876543209876543E-3</v>
      </c>
      <c r="I55" s="107">
        <v>1</v>
      </c>
      <c r="J55" s="108">
        <f t="shared" si="13"/>
        <v>2.4691358024691358E-3</v>
      </c>
      <c r="K55" s="107">
        <v>1</v>
      </c>
      <c r="L55" s="108">
        <f t="shared" si="14"/>
        <v>2.4691358024691358E-3</v>
      </c>
      <c r="M55" s="107">
        <v>0</v>
      </c>
      <c r="N55" s="108">
        <f t="shared" si="15"/>
        <v>0</v>
      </c>
      <c r="O55" s="107">
        <v>245</v>
      </c>
      <c r="P55" s="108">
        <f t="shared" si="16"/>
        <v>0.60493827160493829</v>
      </c>
      <c r="Q55" s="107">
        <v>0</v>
      </c>
      <c r="R55" s="108">
        <f t="shared" si="17"/>
        <v>0</v>
      </c>
      <c r="S55" s="107">
        <v>2</v>
      </c>
      <c r="T55" s="108">
        <f t="shared" si="18"/>
        <v>4.9382716049382715E-3</v>
      </c>
      <c r="U55" s="107">
        <v>137</v>
      </c>
      <c r="V55" s="108">
        <f t="shared" si="19"/>
        <v>0.33827160493827163</v>
      </c>
      <c r="W55" s="107">
        <v>405</v>
      </c>
      <c r="X55" s="106" t="s">
        <v>28</v>
      </c>
    </row>
    <row r="57" spans="1:35" x14ac:dyDescent="0.25">
      <c r="A57" s="39" t="s">
        <v>156</v>
      </c>
    </row>
    <row r="58" spans="1:35" x14ac:dyDescent="0.25">
      <c r="A58" s="41" t="s">
        <v>34</v>
      </c>
    </row>
    <row r="59" spans="1:35" x14ac:dyDescent="0.25">
      <c r="A59" s="100" t="s">
        <v>100</v>
      </c>
      <c r="Z59" s="39" t="s">
        <v>76</v>
      </c>
    </row>
    <row r="60" spans="1:35" x14ac:dyDescent="0.25">
      <c r="A60" s="41" t="s">
        <v>35</v>
      </c>
      <c r="Z60" s="203" t="s">
        <v>213</v>
      </c>
      <c r="AA60" s="203"/>
      <c r="AB60" s="203"/>
      <c r="AC60" s="203"/>
      <c r="AD60" s="203"/>
      <c r="AE60" s="203"/>
      <c r="AF60" s="203"/>
      <c r="AG60" s="203"/>
      <c r="AH60" s="203"/>
      <c r="AI60" s="203"/>
    </row>
    <row r="61" spans="1:35" x14ac:dyDescent="0.25">
      <c r="Z61" s="203"/>
      <c r="AA61" s="203"/>
      <c r="AB61" s="203"/>
      <c r="AC61" s="203"/>
      <c r="AD61" s="203"/>
      <c r="AE61" s="203"/>
      <c r="AF61" s="203"/>
      <c r="AG61" s="203"/>
      <c r="AH61" s="203"/>
      <c r="AI61" s="203"/>
    </row>
    <row r="62" spans="1:35" x14ac:dyDescent="0.25">
      <c r="Z62" s="203"/>
      <c r="AA62" s="203"/>
      <c r="AB62" s="203"/>
      <c r="AC62" s="203"/>
      <c r="AD62" s="203"/>
      <c r="AE62" s="203"/>
      <c r="AF62" s="203"/>
      <c r="AG62" s="203"/>
      <c r="AH62" s="203"/>
      <c r="AI62" s="203"/>
    </row>
  </sheetData>
  <mergeCells count="28">
    <mergeCell ref="U4:V4"/>
    <mergeCell ref="X4:X5"/>
    <mergeCell ref="A1:X1"/>
    <mergeCell ref="A3:A5"/>
    <mergeCell ref="B3:B5"/>
    <mergeCell ref="C3:V3"/>
    <mergeCell ref="W3:X3"/>
    <mergeCell ref="C4:D4"/>
    <mergeCell ref="E4:F4"/>
    <mergeCell ref="G4:H4"/>
    <mergeCell ref="I4:J4"/>
    <mergeCell ref="K4:L4"/>
    <mergeCell ref="M4:N4"/>
    <mergeCell ref="O4:P4"/>
    <mergeCell ref="Q4:R4"/>
    <mergeCell ref="S4:T4"/>
    <mergeCell ref="A6:A10"/>
    <mergeCell ref="A11:A15"/>
    <mergeCell ref="A51:A55"/>
    <mergeCell ref="Z26:AI28"/>
    <mergeCell ref="Z60:AI62"/>
    <mergeCell ref="A31:A35"/>
    <mergeCell ref="A46:A50"/>
    <mergeCell ref="A16:A20"/>
    <mergeCell ref="A21:A25"/>
    <mergeCell ref="A26:A30"/>
    <mergeCell ref="A36:A40"/>
    <mergeCell ref="A41:A4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9C1A0-6052-4747-BD21-0DF16AAD24C7}">
  <sheetPr>
    <tabColor rgb="FFD9E1F2"/>
  </sheetPr>
  <dimension ref="A1:V296"/>
  <sheetViews>
    <sheetView showGridLines="0" zoomScaleNormal="100" workbookViewId="0">
      <selection activeCell="D18" sqref="D18"/>
    </sheetView>
  </sheetViews>
  <sheetFormatPr defaultColWidth="9.140625" defaultRowHeight="15" x14ac:dyDescent="0.25"/>
  <cols>
    <col min="1" max="1" width="12.7109375" style="112" customWidth="1"/>
    <col min="2" max="2" width="18.7109375" customWidth="1"/>
    <col min="3" max="11" width="9.7109375" customWidth="1"/>
    <col min="12" max="12" width="8.85546875" customWidth="1"/>
  </cols>
  <sheetData>
    <row r="1" spans="1:11" ht="28.5" customHeight="1" x14ac:dyDescent="0.25">
      <c r="A1" s="204" t="s">
        <v>166</v>
      </c>
      <c r="B1" s="204"/>
      <c r="C1" s="204"/>
      <c r="D1" s="204"/>
      <c r="E1" s="204"/>
      <c r="F1" s="204"/>
      <c r="G1" s="204"/>
      <c r="H1" s="204"/>
      <c r="I1" s="204"/>
      <c r="J1" s="204"/>
      <c r="K1" s="204"/>
    </row>
    <row r="2" spans="1:11" ht="15.75" x14ac:dyDescent="0.25">
      <c r="A2" s="48"/>
      <c r="B2" s="16"/>
      <c r="C2" s="16"/>
      <c r="D2" s="16"/>
      <c r="E2" s="16"/>
      <c r="F2" s="16"/>
      <c r="G2" s="16"/>
      <c r="H2" s="16"/>
      <c r="I2" s="16"/>
      <c r="J2" s="16"/>
      <c r="K2" s="16"/>
    </row>
    <row r="3" spans="1:11" ht="30.6" customHeight="1" x14ac:dyDescent="0.25">
      <c r="A3" s="213" t="s">
        <v>19</v>
      </c>
      <c r="B3" s="213"/>
      <c r="C3" s="213"/>
      <c r="D3" s="213" t="s">
        <v>20</v>
      </c>
      <c r="E3" s="213"/>
      <c r="F3" s="213"/>
      <c r="G3" s="213"/>
      <c r="H3" s="213"/>
      <c r="I3" s="213"/>
      <c r="J3" s="213"/>
      <c r="K3" s="213"/>
    </row>
    <row r="4" spans="1:11" ht="48.75" customHeight="1" x14ac:dyDescent="0.25">
      <c r="A4" s="214" t="s">
        <v>105</v>
      </c>
      <c r="B4" s="214" t="s">
        <v>107</v>
      </c>
      <c r="C4" s="23" t="s">
        <v>37</v>
      </c>
      <c r="D4" s="217" t="s">
        <v>22</v>
      </c>
      <c r="E4" s="217"/>
      <c r="F4" s="217" t="s">
        <v>82</v>
      </c>
      <c r="G4" s="217"/>
      <c r="H4" s="217" t="s">
        <v>38</v>
      </c>
      <c r="I4" s="217"/>
      <c r="J4" s="217" t="s">
        <v>25</v>
      </c>
      <c r="K4" s="217"/>
    </row>
    <row r="5" spans="1:11" x14ac:dyDescent="0.25">
      <c r="A5" s="214"/>
      <c r="B5" s="214"/>
      <c r="C5" s="23" t="s">
        <v>26</v>
      </c>
      <c r="D5" s="23" t="s">
        <v>26</v>
      </c>
      <c r="E5" s="23" t="s">
        <v>27</v>
      </c>
      <c r="F5" s="23" t="s">
        <v>26</v>
      </c>
      <c r="G5" s="23" t="s">
        <v>27</v>
      </c>
      <c r="H5" s="23" t="s">
        <v>26</v>
      </c>
      <c r="I5" s="23" t="s">
        <v>27</v>
      </c>
      <c r="J5" s="23" t="s">
        <v>26</v>
      </c>
      <c r="K5" s="23" t="s">
        <v>27</v>
      </c>
    </row>
    <row r="6" spans="1:11" ht="16.350000000000001" customHeight="1" x14ac:dyDescent="0.25">
      <c r="A6" s="218" t="s">
        <v>32</v>
      </c>
      <c r="B6" s="97" t="s">
        <v>108</v>
      </c>
      <c r="C6" s="43">
        <v>214</v>
      </c>
      <c r="D6" s="43">
        <v>43</v>
      </c>
      <c r="E6" s="92">
        <v>0.20093457943925233</v>
      </c>
      <c r="F6" s="68">
        <v>43</v>
      </c>
      <c r="G6" s="92">
        <v>0.20093457943925233</v>
      </c>
      <c r="H6" s="68">
        <v>0</v>
      </c>
      <c r="I6" s="92">
        <v>0</v>
      </c>
      <c r="J6" s="68">
        <v>171</v>
      </c>
      <c r="K6" s="92">
        <v>0.7990654205607477</v>
      </c>
    </row>
    <row r="7" spans="1:11" ht="16.350000000000001" customHeight="1" x14ac:dyDescent="0.25">
      <c r="A7" s="241"/>
      <c r="B7" s="91" t="s">
        <v>109</v>
      </c>
      <c r="C7" s="29">
        <v>155</v>
      </c>
      <c r="D7" s="29">
        <v>99</v>
      </c>
      <c r="E7" s="93">
        <v>0.6387096774193548</v>
      </c>
      <c r="F7" s="70">
        <v>98</v>
      </c>
      <c r="G7" s="93">
        <v>0.63225806451612898</v>
      </c>
      <c r="H7" s="70">
        <v>1</v>
      </c>
      <c r="I7" s="93">
        <v>6.4516129032258064E-3</v>
      </c>
      <c r="J7" s="70">
        <v>56</v>
      </c>
      <c r="K7" s="93">
        <v>0.36129032258064514</v>
      </c>
    </row>
    <row r="8" spans="1:11" ht="16.350000000000001" customHeight="1" x14ac:dyDescent="0.25">
      <c r="A8" s="241"/>
      <c r="B8" s="91" t="s">
        <v>110</v>
      </c>
      <c r="C8" s="29">
        <v>687</v>
      </c>
      <c r="D8" s="29">
        <v>234</v>
      </c>
      <c r="E8" s="93">
        <v>0.34061135371179041</v>
      </c>
      <c r="F8" s="70">
        <v>220</v>
      </c>
      <c r="G8" s="93">
        <v>0.32023289665211063</v>
      </c>
      <c r="H8" s="70">
        <v>14</v>
      </c>
      <c r="I8" s="93">
        <v>2.0378457059679767E-2</v>
      </c>
      <c r="J8" s="70">
        <v>453</v>
      </c>
      <c r="K8" s="93">
        <v>0.65938864628820959</v>
      </c>
    </row>
    <row r="9" spans="1:11" ht="16.350000000000001" customHeight="1" x14ac:dyDescent="0.25">
      <c r="A9" s="241"/>
      <c r="B9" s="91" t="s">
        <v>111</v>
      </c>
      <c r="C9" s="29">
        <v>220</v>
      </c>
      <c r="D9" s="29">
        <v>146</v>
      </c>
      <c r="E9" s="93">
        <v>0.66363636363636369</v>
      </c>
      <c r="F9" s="70">
        <v>146</v>
      </c>
      <c r="G9" s="93">
        <v>0.66363636363636369</v>
      </c>
      <c r="H9" s="70">
        <v>0</v>
      </c>
      <c r="I9" s="93">
        <v>0</v>
      </c>
      <c r="J9" s="70">
        <v>74</v>
      </c>
      <c r="K9" s="93">
        <v>0.33636363636363636</v>
      </c>
    </row>
    <row r="10" spans="1:11" ht="16.350000000000001" customHeight="1" x14ac:dyDescent="0.25">
      <c r="A10" s="241"/>
      <c r="B10" s="91" t="s">
        <v>112</v>
      </c>
      <c r="C10" s="29">
        <v>86</v>
      </c>
      <c r="D10" s="29">
        <v>65</v>
      </c>
      <c r="E10" s="93">
        <v>0.7558139534883721</v>
      </c>
      <c r="F10" s="70">
        <v>65</v>
      </c>
      <c r="G10" s="93">
        <v>0.7558139534883721</v>
      </c>
      <c r="H10" s="70">
        <v>0</v>
      </c>
      <c r="I10" s="93">
        <v>0</v>
      </c>
      <c r="J10" s="70">
        <v>21</v>
      </c>
      <c r="K10" s="93">
        <v>0.2441860465116279</v>
      </c>
    </row>
    <row r="11" spans="1:11" ht="16.350000000000001" customHeight="1" x14ac:dyDescent="0.25">
      <c r="A11" s="241"/>
      <c r="B11" s="91" t="s">
        <v>113</v>
      </c>
      <c r="C11" s="29">
        <v>182</v>
      </c>
      <c r="D11" s="29">
        <v>118</v>
      </c>
      <c r="E11" s="93">
        <v>0.64835164835164838</v>
      </c>
      <c r="F11" s="70">
        <v>118</v>
      </c>
      <c r="G11" s="93">
        <v>0.64835164835164838</v>
      </c>
      <c r="H11" s="70">
        <v>0</v>
      </c>
      <c r="I11" s="93">
        <v>0</v>
      </c>
      <c r="J11" s="70">
        <v>64</v>
      </c>
      <c r="K11" s="93">
        <v>0.35164835164835168</v>
      </c>
    </row>
    <row r="12" spans="1:11" ht="16.350000000000001" customHeight="1" x14ac:dyDescent="0.25">
      <c r="A12" s="241"/>
      <c r="B12" s="91" t="s">
        <v>114</v>
      </c>
      <c r="C12" s="94" t="s">
        <v>58</v>
      </c>
      <c r="D12" s="94" t="s">
        <v>58</v>
      </c>
      <c r="E12" s="94" t="s">
        <v>58</v>
      </c>
      <c r="F12" s="94" t="s">
        <v>58</v>
      </c>
      <c r="G12" s="94" t="s">
        <v>58</v>
      </c>
      <c r="H12" s="94" t="s">
        <v>58</v>
      </c>
      <c r="I12" s="94" t="s">
        <v>58</v>
      </c>
      <c r="J12" s="94" t="s">
        <v>58</v>
      </c>
      <c r="K12" s="94" t="s">
        <v>58</v>
      </c>
    </row>
    <row r="13" spans="1:11" ht="16.350000000000001" customHeight="1" x14ac:dyDescent="0.25">
      <c r="A13" s="241"/>
      <c r="B13" s="91" t="s">
        <v>115</v>
      </c>
      <c r="C13" s="29">
        <v>112</v>
      </c>
      <c r="D13" s="29">
        <v>60</v>
      </c>
      <c r="E13" s="93">
        <v>0.5357142857142857</v>
      </c>
      <c r="F13" s="70">
        <v>57</v>
      </c>
      <c r="G13" s="93">
        <v>0.5089285714285714</v>
      </c>
      <c r="H13" s="70">
        <v>3</v>
      </c>
      <c r="I13" s="93">
        <v>2.6785714285714284E-2</v>
      </c>
      <c r="J13" s="70">
        <v>52</v>
      </c>
      <c r="K13" s="93">
        <v>0.4642857142857143</v>
      </c>
    </row>
    <row r="14" spans="1:11" ht="16.350000000000001" customHeight="1" x14ac:dyDescent="0.25">
      <c r="A14" s="241"/>
      <c r="B14" s="91" t="s">
        <v>116</v>
      </c>
      <c r="C14" s="29">
        <v>71</v>
      </c>
      <c r="D14" s="29">
        <v>36</v>
      </c>
      <c r="E14" s="93">
        <v>0.50704225352112675</v>
      </c>
      <c r="F14" s="70">
        <v>35</v>
      </c>
      <c r="G14" s="93">
        <v>0.49295774647887325</v>
      </c>
      <c r="H14" s="70">
        <v>1</v>
      </c>
      <c r="I14" s="93">
        <v>1.4084507042253521E-2</v>
      </c>
      <c r="J14" s="70">
        <v>35</v>
      </c>
      <c r="K14" s="93">
        <v>0.49295774647887325</v>
      </c>
    </row>
    <row r="15" spans="1:11" ht="16.350000000000001" customHeight="1" x14ac:dyDescent="0.25">
      <c r="A15" s="241"/>
      <c r="B15" s="91" t="s">
        <v>117</v>
      </c>
      <c r="C15" s="29">
        <v>592</v>
      </c>
      <c r="D15" s="29">
        <v>317</v>
      </c>
      <c r="E15" s="93">
        <v>0.53547297297297303</v>
      </c>
      <c r="F15" s="70">
        <v>313</v>
      </c>
      <c r="G15" s="93">
        <v>0.52871621621621623</v>
      </c>
      <c r="H15" s="70">
        <v>4</v>
      </c>
      <c r="I15" s="93">
        <v>6.7567567567567571E-3</v>
      </c>
      <c r="J15" s="70">
        <v>275</v>
      </c>
      <c r="K15" s="93">
        <v>0.46452702702702703</v>
      </c>
    </row>
    <row r="16" spans="1:11" ht="16.350000000000001" customHeight="1" x14ac:dyDescent="0.25">
      <c r="A16" s="241"/>
      <c r="B16" s="91" t="s">
        <v>118</v>
      </c>
      <c r="C16" s="29">
        <v>661</v>
      </c>
      <c r="D16" s="29">
        <v>216</v>
      </c>
      <c r="E16" s="93">
        <v>0.32677760968229952</v>
      </c>
      <c r="F16" s="70">
        <v>214</v>
      </c>
      <c r="G16" s="93">
        <v>0.3237518910741301</v>
      </c>
      <c r="H16" s="70">
        <v>2</v>
      </c>
      <c r="I16" s="93">
        <v>3.0257186081694403E-3</v>
      </c>
      <c r="J16" s="70">
        <v>445</v>
      </c>
      <c r="K16" s="93">
        <v>0.67322239031770048</v>
      </c>
    </row>
    <row r="17" spans="1:22" ht="16.350000000000001" customHeight="1" x14ac:dyDescent="0.25">
      <c r="A17" s="241"/>
      <c r="B17" s="91" t="s">
        <v>119</v>
      </c>
      <c r="C17" s="29">
        <v>80</v>
      </c>
      <c r="D17" s="29">
        <v>56</v>
      </c>
      <c r="E17" s="93">
        <v>0.7</v>
      </c>
      <c r="F17" s="70">
        <v>56</v>
      </c>
      <c r="G17" s="93">
        <v>0.7</v>
      </c>
      <c r="H17" s="70">
        <v>0</v>
      </c>
      <c r="I17" s="93">
        <v>0</v>
      </c>
      <c r="J17" s="70">
        <v>24</v>
      </c>
      <c r="K17" s="93">
        <v>0.3</v>
      </c>
    </row>
    <row r="18" spans="1:22" ht="16.350000000000001" customHeight="1" x14ac:dyDescent="0.25">
      <c r="A18" s="241"/>
      <c r="B18" s="91" t="s">
        <v>120</v>
      </c>
      <c r="C18" s="29">
        <v>855</v>
      </c>
      <c r="D18" s="29">
        <v>455</v>
      </c>
      <c r="E18" s="93">
        <v>0.53216374269005851</v>
      </c>
      <c r="F18" s="70">
        <v>452</v>
      </c>
      <c r="G18" s="93">
        <v>0.52865497076023393</v>
      </c>
      <c r="H18" s="70">
        <v>3</v>
      </c>
      <c r="I18" s="93">
        <v>3.5087719298245615E-3</v>
      </c>
      <c r="J18" s="70">
        <v>400</v>
      </c>
      <c r="K18" s="93">
        <v>0.46783625730994149</v>
      </c>
    </row>
    <row r="19" spans="1:22" ht="16.350000000000001" customHeight="1" x14ac:dyDescent="0.25">
      <c r="A19" s="241"/>
      <c r="B19" s="91" t="s">
        <v>121</v>
      </c>
      <c r="C19" s="29">
        <v>359</v>
      </c>
      <c r="D19" s="29">
        <v>188</v>
      </c>
      <c r="E19" s="93">
        <v>0.5236768802228412</v>
      </c>
      <c r="F19" s="70">
        <v>186</v>
      </c>
      <c r="G19" s="93">
        <v>0.51810584958217265</v>
      </c>
      <c r="H19" s="70">
        <v>2</v>
      </c>
      <c r="I19" s="93">
        <v>5.5710306406685237E-3</v>
      </c>
      <c r="J19" s="70">
        <v>171</v>
      </c>
      <c r="K19" s="93">
        <v>0.4763231197771588</v>
      </c>
    </row>
    <row r="20" spans="1:22" ht="16.350000000000001" customHeight="1" x14ac:dyDescent="0.25">
      <c r="A20" s="241"/>
      <c r="B20" s="91" t="s">
        <v>122</v>
      </c>
      <c r="C20" s="29">
        <v>352</v>
      </c>
      <c r="D20" s="29">
        <v>178</v>
      </c>
      <c r="E20" s="93">
        <v>0.50568181818181823</v>
      </c>
      <c r="F20" s="70">
        <v>176</v>
      </c>
      <c r="G20" s="93">
        <v>0.5</v>
      </c>
      <c r="H20" s="70">
        <v>2</v>
      </c>
      <c r="I20" s="93">
        <v>5.681818181818182E-3</v>
      </c>
      <c r="J20" s="70">
        <v>174</v>
      </c>
      <c r="K20" s="93">
        <v>0.49431818181818182</v>
      </c>
    </row>
    <row r="21" spans="1:22" ht="16.350000000000001" customHeight="1" x14ac:dyDescent="0.25">
      <c r="A21" s="241"/>
      <c r="B21" s="91" t="s">
        <v>123</v>
      </c>
      <c r="C21" s="29">
        <v>227</v>
      </c>
      <c r="D21" s="29">
        <v>135</v>
      </c>
      <c r="E21" s="93">
        <v>0.59471365638766516</v>
      </c>
      <c r="F21" s="70">
        <v>134</v>
      </c>
      <c r="G21" s="93">
        <v>0.5903083700440529</v>
      </c>
      <c r="H21" s="70">
        <v>1</v>
      </c>
      <c r="I21" s="93">
        <v>4.4052863436123352E-3</v>
      </c>
      <c r="J21" s="70">
        <v>92</v>
      </c>
      <c r="K21" s="93">
        <v>0.40528634361233479</v>
      </c>
    </row>
    <row r="22" spans="1:22" ht="16.350000000000001" customHeight="1" x14ac:dyDescent="0.25">
      <c r="A22" s="241"/>
      <c r="B22" s="91" t="s">
        <v>124</v>
      </c>
      <c r="C22" s="29">
        <v>13</v>
      </c>
      <c r="D22" s="29">
        <v>8</v>
      </c>
      <c r="E22" s="93">
        <v>0.61538461538461542</v>
      </c>
      <c r="F22" s="70">
        <v>8</v>
      </c>
      <c r="G22" s="93">
        <v>0.61538461538461542</v>
      </c>
      <c r="H22" s="70">
        <v>0</v>
      </c>
      <c r="I22" s="93">
        <v>0</v>
      </c>
      <c r="J22" s="70">
        <v>5</v>
      </c>
      <c r="K22" s="93">
        <v>0.38461538461538464</v>
      </c>
    </row>
    <row r="23" spans="1:22" ht="16.350000000000001" customHeight="1" x14ac:dyDescent="0.25">
      <c r="A23" s="241"/>
      <c r="B23" s="91" t="s">
        <v>125</v>
      </c>
      <c r="C23" s="29">
        <v>159</v>
      </c>
      <c r="D23" s="29">
        <v>104</v>
      </c>
      <c r="E23" s="93">
        <v>0.65408805031446537</v>
      </c>
      <c r="F23" s="70">
        <v>100</v>
      </c>
      <c r="G23" s="93">
        <v>0.62893081761006286</v>
      </c>
      <c r="H23" s="70">
        <v>4</v>
      </c>
      <c r="I23" s="93">
        <v>2.5157232704402517E-2</v>
      </c>
      <c r="J23" s="70">
        <v>55</v>
      </c>
      <c r="K23" s="93">
        <v>0.34591194968553457</v>
      </c>
    </row>
    <row r="24" spans="1:22" ht="16.350000000000001" customHeight="1" x14ac:dyDescent="0.25">
      <c r="A24" s="241"/>
      <c r="B24" s="91" t="s">
        <v>126</v>
      </c>
      <c r="C24" s="29">
        <v>188</v>
      </c>
      <c r="D24" s="29">
        <v>26</v>
      </c>
      <c r="E24" s="93">
        <v>0.13829787234042554</v>
      </c>
      <c r="F24" s="70">
        <v>25</v>
      </c>
      <c r="G24" s="93">
        <v>0.13297872340425532</v>
      </c>
      <c r="H24" s="70">
        <v>1</v>
      </c>
      <c r="I24" s="93">
        <v>5.3191489361702126E-3</v>
      </c>
      <c r="J24" s="70">
        <v>162</v>
      </c>
      <c r="K24" s="93">
        <v>0.86170212765957444</v>
      </c>
    </row>
    <row r="25" spans="1:22" ht="16.350000000000001" customHeight="1" x14ac:dyDescent="0.25">
      <c r="A25" s="219"/>
      <c r="B25" s="95" t="s">
        <v>127</v>
      </c>
      <c r="C25" s="32">
        <v>16</v>
      </c>
      <c r="D25" s="32">
        <v>0</v>
      </c>
      <c r="E25" s="96">
        <v>0</v>
      </c>
      <c r="F25" s="107">
        <v>0</v>
      </c>
      <c r="G25" s="96">
        <v>0</v>
      </c>
      <c r="H25" s="107">
        <v>0</v>
      </c>
      <c r="I25" s="96">
        <v>0</v>
      </c>
      <c r="J25" s="107">
        <v>16</v>
      </c>
      <c r="K25" s="96">
        <v>1</v>
      </c>
    </row>
    <row r="26" spans="1:22" ht="16.350000000000001" customHeight="1" x14ac:dyDescent="0.25">
      <c r="A26" s="218" t="s">
        <v>31</v>
      </c>
      <c r="B26" s="97" t="s">
        <v>108</v>
      </c>
      <c r="C26" s="43">
        <v>248</v>
      </c>
      <c r="D26" s="43">
        <v>58</v>
      </c>
      <c r="E26" s="92">
        <v>0.23387096774193547</v>
      </c>
      <c r="F26" s="68">
        <v>55</v>
      </c>
      <c r="G26" s="92">
        <v>0.22177419354838709</v>
      </c>
      <c r="H26" s="68">
        <v>3</v>
      </c>
      <c r="I26" s="92">
        <v>1.2096774193548387E-2</v>
      </c>
      <c r="J26" s="68">
        <v>190</v>
      </c>
      <c r="K26" s="92">
        <v>0.7661290322580645</v>
      </c>
      <c r="M26" s="173"/>
      <c r="N26" s="173"/>
      <c r="O26" s="173"/>
      <c r="P26" s="173"/>
      <c r="Q26" s="173"/>
      <c r="R26" s="173"/>
      <c r="S26" s="173"/>
      <c r="T26" s="173"/>
      <c r="U26" s="173"/>
      <c r="V26" s="173"/>
    </row>
    <row r="27" spans="1:22" ht="16.350000000000001" customHeight="1" x14ac:dyDescent="0.25">
      <c r="A27" s="241"/>
      <c r="B27" s="91" t="s">
        <v>109</v>
      </c>
      <c r="C27" s="29">
        <v>134</v>
      </c>
      <c r="D27" s="29">
        <v>106</v>
      </c>
      <c r="E27" s="93">
        <v>0.79104477611940294</v>
      </c>
      <c r="F27" s="70">
        <v>106</v>
      </c>
      <c r="G27" s="93">
        <v>0.79104477611940294</v>
      </c>
      <c r="H27" s="70">
        <v>0</v>
      </c>
      <c r="I27" s="93">
        <v>0</v>
      </c>
      <c r="J27" s="70">
        <v>28</v>
      </c>
      <c r="K27" s="93">
        <v>0.20895522388059701</v>
      </c>
      <c r="M27" s="173"/>
      <c r="N27" s="173"/>
      <c r="O27" s="173"/>
      <c r="P27" s="173"/>
      <c r="Q27" s="173"/>
      <c r="R27" s="173"/>
      <c r="S27" s="173"/>
      <c r="T27" s="173"/>
      <c r="U27" s="173"/>
      <c r="V27" s="173"/>
    </row>
    <row r="28" spans="1:22" ht="16.350000000000001" customHeight="1" x14ac:dyDescent="0.25">
      <c r="A28" s="241"/>
      <c r="B28" s="91" t="s">
        <v>110</v>
      </c>
      <c r="C28" s="29">
        <v>662</v>
      </c>
      <c r="D28" s="29">
        <v>224</v>
      </c>
      <c r="E28" s="93">
        <v>0.33836858006042297</v>
      </c>
      <c r="F28" s="70">
        <v>217</v>
      </c>
      <c r="G28" s="93">
        <v>0.32779456193353473</v>
      </c>
      <c r="H28" s="70">
        <v>7</v>
      </c>
      <c r="I28" s="93">
        <v>1.0574018126888218E-2</v>
      </c>
      <c r="J28" s="70">
        <v>438</v>
      </c>
      <c r="K28" s="93">
        <v>0.66163141993957708</v>
      </c>
      <c r="M28" s="173"/>
      <c r="N28" s="173"/>
      <c r="O28" s="173"/>
      <c r="P28" s="173"/>
      <c r="Q28" s="173"/>
      <c r="R28" s="173"/>
      <c r="S28" s="173"/>
      <c r="T28" s="173"/>
      <c r="U28" s="173"/>
      <c r="V28" s="173"/>
    </row>
    <row r="29" spans="1:22" ht="16.350000000000001" customHeight="1" x14ac:dyDescent="0.25">
      <c r="A29" s="241"/>
      <c r="B29" s="91" t="s">
        <v>111</v>
      </c>
      <c r="C29" s="29">
        <v>194</v>
      </c>
      <c r="D29" s="29">
        <v>143</v>
      </c>
      <c r="E29" s="93">
        <v>0.73711340206185572</v>
      </c>
      <c r="F29" s="70">
        <v>143</v>
      </c>
      <c r="G29" s="93">
        <v>0.73711340206185572</v>
      </c>
      <c r="H29" s="70">
        <v>0</v>
      </c>
      <c r="I29" s="93">
        <v>0</v>
      </c>
      <c r="J29" s="70">
        <v>51</v>
      </c>
      <c r="K29" s="93">
        <v>0.26288659793814434</v>
      </c>
      <c r="M29" s="173"/>
      <c r="N29" s="173"/>
      <c r="O29" s="173"/>
      <c r="P29" s="173"/>
      <c r="Q29" s="173"/>
      <c r="R29" s="173"/>
      <c r="S29" s="173"/>
      <c r="T29" s="173"/>
      <c r="U29" s="173"/>
      <c r="V29" s="173"/>
    </row>
    <row r="30" spans="1:22" ht="16.350000000000001" customHeight="1" x14ac:dyDescent="0.25">
      <c r="A30" s="241"/>
      <c r="B30" s="91" t="s">
        <v>112</v>
      </c>
      <c r="C30" s="29">
        <v>89</v>
      </c>
      <c r="D30" s="29">
        <v>69</v>
      </c>
      <c r="E30" s="93">
        <v>0.7752808988764045</v>
      </c>
      <c r="F30" s="70">
        <v>69</v>
      </c>
      <c r="G30" s="93">
        <v>0.7752808988764045</v>
      </c>
      <c r="H30" s="70">
        <v>0</v>
      </c>
      <c r="I30" s="93">
        <v>0</v>
      </c>
      <c r="J30" s="70">
        <v>20</v>
      </c>
      <c r="K30" s="93">
        <v>0.2247191011235955</v>
      </c>
      <c r="L30" s="47"/>
      <c r="M30" s="173"/>
      <c r="N30" s="173"/>
      <c r="O30" s="173"/>
      <c r="P30" s="173"/>
      <c r="Q30" s="173"/>
      <c r="R30" s="173"/>
      <c r="S30" s="173"/>
      <c r="T30" s="173"/>
      <c r="U30" s="173"/>
      <c r="V30" s="173"/>
    </row>
    <row r="31" spans="1:22" ht="16.350000000000001" customHeight="1" x14ac:dyDescent="0.25">
      <c r="A31" s="241"/>
      <c r="B31" s="91" t="s">
        <v>113</v>
      </c>
      <c r="C31" s="29">
        <v>120</v>
      </c>
      <c r="D31" s="29">
        <v>84</v>
      </c>
      <c r="E31" s="93">
        <v>0.7</v>
      </c>
      <c r="F31" s="70">
        <v>83</v>
      </c>
      <c r="G31" s="93">
        <v>0.69166666666666665</v>
      </c>
      <c r="H31" s="70">
        <v>1</v>
      </c>
      <c r="I31" s="93">
        <v>8.3333333333333332E-3</v>
      </c>
      <c r="J31" s="70">
        <v>36</v>
      </c>
      <c r="K31" s="93">
        <v>0.3</v>
      </c>
    </row>
    <row r="32" spans="1:22" ht="16.350000000000001" customHeight="1" x14ac:dyDescent="0.25">
      <c r="A32" s="241"/>
      <c r="B32" s="91" t="s">
        <v>114</v>
      </c>
      <c r="C32" s="94" t="s">
        <v>58</v>
      </c>
      <c r="D32" s="94" t="s">
        <v>58</v>
      </c>
      <c r="E32" s="94" t="s">
        <v>58</v>
      </c>
      <c r="F32" s="94" t="s">
        <v>58</v>
      </c>
      <c r="G32" s="94" t="s">
        <v>58</v>
      </c>
      <c r="H32" s="94" t="s">
        <v>58</v>
      </c>
      <c r="I32" s="94" t="s">
        <v>58</v>
      </c>
      <c r="J32" s="94" t="s">
        <v>58</v>
      </c>
      <c r="K32" s="94" t="s">
        <v>58</v>
      </c>
    </row>
    <row r="33" spans="1:12" ht="16.350000000000001" customHeight="1" x14ac:dyDescent="0.25">
      <c r="A33" s="241"/>
      <c r="B33" s="91" t="s">
        <v>115</v>
      </c>
      <c r="C33" s="29">
        <v>95</v>
      </c>
      <c r="D33" s="29">
        <v>50</v>
      </c>
      <c r="E33" s="93">
        <v>0.52631578947368418</v>
      </c>
      <c r="F33" s="70">
        <v>49</v>
      </c>
      <c r="G33" s="93">
        <v>0.51578947368421058</v>
      </c>
      <c r="H33" s="70">
        <v>1</v>
      </c>
      <c r="I33" s="93">
        <v>1.0526315789473684E-2</v>
      </c>
      <c r="J33" s="70">
        <v>45</v>
      </c>
      <c r="K33" s="93">
        <v>0.47368421052631576</v>
      </c>
    </row>
    <row r="34" spans="1:12" ht="16.350000000000001" customHeight="1" x14ac:dyDescent="0.25">
      <c r="A34" s="241"/>
      <c r="B34" s="91" t="s">
        <v>116</v>
      </c>
      <c r="C34" s="29">
        <v>67</v>
      </c>
      <c r="D34" s="29">
        <v>30</v>
      </c>
      <c r="E34" s="93">
        <v>0.44776119402985076</v>
      </c>
      <c r="F34" s="70">
        <v>30</v>
      </c>
      <c r="G34" s="93">
        <v>0.44776119402985076</v>
      </c>
      <c r="H34" s="70">
        <v>0</v>
      </c>
      <c r="I34" s="93">
        <v>0</v>
      </c>
      <c r="J34" s="70">
        <v>37</v>
      </c>
      <c r="K34" s="93">
        <v>0.55223880597014929</v>
      </c>
    </row>
    <row r="35" spans="1:12" ht="16.350000000000001" customHeight="1" x14ac:dyDescent="0.25">
      <c r="A35" s="241"/>
      <c r="B35" s="91" t="s">
        <v>117</v>
      </c>
      <c r="C35" s="29">
        <v>639</v>
      </c>
      <c r="D35" s="29">
        <v>290</v>
      </c>
      <c r="E35" s="93">
        <v>0.45383411580594679</v>
      </c>
      <c r="F35" s="70">
        <v>289</v>
      </c>
      <c r="G35" s="93">
        <v>0.45226917057902971</v>
      </c>
      <c r="H35" s="70">
        <v>1</v>
      </c>
      <c r="I35" s="93">
        <v>1.5649452269170579E-3</v>
      </c>
      <c r="J35" s="70">
        <v>349</v>
      </c>
      <c r="K35" s="93">
        <v>0.54616588419405321</v>
      </c>
    </row>
    <row r="36" spans="1:12" ht="16.350000000000001" customHeight="1" x14ac:dyDescent="0.25">
      <c r="A36" s="241"/>
      <c r="B36" s="91" t="s">
        <v>118</v>
      </c>
      <c r="C36" s="29">
        <v>633</v>
      </c>
      <c r="D36" s="29">
        <v>198</v>
      </c>
      <c r="E36" s="93">
        <v>0.3127962085308057</v>
      </c>
      <c r="F36" s="70">
        <v>196</v>
      </c>
      <c r="G36" s="93">
        <v>0.30963665086887837</v>
      </c>
      <c r="H36" s="70">
        <v>2</v>
      </c>
      <c r="I36" s="93">
        <v>3.1595576619273301E-3</v>
      </c>
      <c r="J36" s="70">
        <v>435</v>
      </c>
      <c r="K36" s="93">
        <v>0.6872037914691943</v>
      </c>
    </row>
    <row r="37" spans="1:12" ht="16.350000000000001" customHeight="1" x14ac:dyDescent="0.25">
      <c r="A37" s="241"/>
      <c r="B37" s="91" t="s">
        <v>119</v>
      </c>
      <c r="C37" s="29">
        <v>77</v>
      </c>
      <c r="D37" s="29">
        <v>59</v>
      </c>
      <c r="E37" s="93">
        <v>0.76623376623376627</v>
      </c>
      <c r="F37" s="70">
        <v>59</v>
      </c>
      <c r="G37" s="93">
        <v>0.76623376623376627</v>
      </c>
      <c r="H37" s="70">
        <v>0</v>
      </c>
      <c r="I37" s="93">
        <v>0</v>
      </c>
      <c r="J37" s="70">
        <v>18</v>
      </c>
      <c r="K37" s="93">
        <v>0.23376623376623376</v>
      </c>
    </row>
    <row r="38" spans="1:12" ht="16.350000000000001" customHeight="1" x14ac:dyDescent="0.25">
      <c r="A38" s="241"/>
      <c r="B38" s="91" t="s">
        <v>120</v>
      </c>
      <c r="C38" s="29">
        <v>909</v>
      </c>
      <c r="D38" s="29">
        <v>457</v>
      </c>
      <c r="E38" s="93">
        <v>0.5027502750275028</v>
      </c>
      <c r="F38" s="70">
        <v>455</v>
      </c>
      <c r="G38" s="93">
        <v>0.50055005500550054</v>
      </c>
      <c r="H38" s="70">
        <v>2</v>
      </c>
      <c r="I38" s="93">
        <v>2.2002200220022001E-3</v>
      </c>
      <c r="J38" s="70">
        <v>452</v>
      </c>
      <c r="K38" s="93">
        <v>0.49724972497249725</v>
      </c>
    </row>
    <row r="39" spans="1:12" ht="16.350000000000001" customHeight="1" x14ac:dyDescent="0.25">
      <c r="A39" s="241"/>
      <c r="B39" s="91" t="s">
        <v>121</v>
      </c>
      <c r="C39" s="29">
        <v>269</v>
      </c>
      <c r="D39" s="29">
        <v>148</v>
      </c>
      <c r="E39" s="93">
        <v>0.55018587360594795</v>
      </c>
      <c r="F39" s="70">
        <v>143</v>
      </c>
      <c r="G39" s="93">
        <v>0.53159851301115246</v>
      </c>
      <c r="H39" s="70">
        <v>5</v>
      </c>
      <c r="I39" s="93">
        <v>1.858736059479554E-2</v>
      </c>
      <c r="J39" s="70">
        <v>121</v>
      </c>
      <c r="K39" s="93">
        <v>0.44981412639405205</v>
      </c>
    </row>
    <row r="40" spans="1:12" ht="16.350000000000001" customHeight="1" x14ac:dyDescent="0.25">
      <c r="A40" s="241"/>
      <c r="B40" s="91" t="s">
        <v>122</v>
      </c>
      <c r="C40" s="29">
        <v>320</v>
      </c>
      <c r="D40" s="29">
        <v>157</v>
      </c>
      <c r="E40" s="93">
        <v>0.49062499999999998</v>
      </c>
      <c r="F40" s="70">
        <v>156</v>
      </c>
      <c r="G40" s="93">
        <v>0.48749999999999999</v>
      </c>
      <c r="H40" s="70">
        <v>1</v>
      </c>
      <c r="I40" s="93">
        <v>3.1250000000000002E-3</v>
      </c>
      <c r="J40" s="70">
        <v>163</v>
      </c>
      <c r="K40" s="93">
        <v>0.50937500000000002</v>
      </c>
    </row>
    <row r="41" spans="1:12" ht="16.350000000000001" customHeight="1" x14ac:dyDescent="0.25">
      <c r="A41" s="241"/>
      <c r="B41" s="91" t="s">
        <v>123</v>
      </c>
      <c r="C41" s="29">
        <v>197</v>
      </c>
      <c r="D41" s="29">
        <v>99</v>
      </c>
      <c r="E41" s="93">
        <v>0.5025380710659898</v>
      </c>
      <c r="F41" s="70">
        <v>99</v>
      </c>
      <c r="G41" s="93">
        <v>0.5025380710659898</v>
      </c>
      <c r="H41" s="70">
        <v>0</v>
      </c>
      <c r="I41" s="93">
        <v>0</v>
      </c>
      <c r="J41" s="70">
        <v>98</v>
      </c>
      <c r="K41" s="93">
        <v>0.49746192893401014</v>
      </c>
    </row>
    <row r="42" spans="1:12" ht="16.350000000000001" customHeight="1" x14ac:dyDescent="0.25">
      <c r="A42" s="241"/>
      <c r="B42" s="91" t="s">
        <v>124</v>
      </c>
      <c r="C42" s="29">
        <v>35</v>
      </c>
      <c r="D42" s="29">
        <v>5</v>
      </c>
      <c r="E42" s="93">
        <v>0.14285714285714285</v>
      </c>
      <c r="F42" s="70">
        <v>4</v>
      </c>
      <c r="G42" s="93">
        <v>0.11428571428571428</v>
      </c>
      <c r="H42" s="70">
        <v>1</v>
      </c>
      <c r="I42" s="93">
        <v>2.8571428571428571E-2</v>
      </c>
      <c r="J42" s="70">
        <v>30</v>
      </c>
      <c r="K42" s="93">
        <v>0.8571428571428571</v>
      </c>
      <c r="L42" s="47"/>
    </row>
    <row r="43" spans="1:12" ht="16.350000000000001" customHeight="1" x14ac:dyDescent="0.25">
      <c r="A43" s="241"/>
      <c r="B43" s="91" t="s">
        <v>125</v>
      </c>
      <c r="C43" s="29">
        <v>116</v>
      </c>
      <c r="D43" s="29">
        <v>82</v>
      </c>
      <c r="E43" s="93">
        <v>0.7068965517241379</v>
      </c>
      <c r="F43" s="70">
        <v>82</v>
      </c>
      <c r="G43" s="93">
        <v>0.7068965517241379</v>
      </c>
      <c r="H43" s="70">
        <v>0</v>
      </c>
      <c r="I43" s="93">
        <v>0</v>
      </c>
      <c r="J43" s="70">
        <v>34</v>
      </c>
      <c r="K43" s="93">
        <v>0.29310344827586204</v>
      </c>
    </row>
    <row r="44" spans="1:12" ht="16.350000000000001" customHeight="1" x14ac:dyDescent="0.25">
      <c r="A44" s="241"/>
      <c r="B44" s="91" t="s">
        <v>126</v>
      </c>
      <c r="C44" s="29">
        <v>196</v>
      </c>
      <c r="D44" s="29">
        <v>23</v>
      </c>
      <c r="E44" s="93">
        <v>0.11734693877551021</v>
      </c>
      <c r="F44" s="70">
        <v>19</v>
      </c>
      <c r="G44" s="93">
        <v>9.6938775510204078E-2</v>
      </c>
      <c r="H44" s="70">
        <v>4</v>
      </c>
      <c r="I44" s="93">
        <v>2.0408163265306121E-2</v>
      </c>
      <c r="J44" s="70">
        <v>173</v>
      </c>
      <c r="K44" s="93">
        <v>0.88265306122448983</v>
      </c>
    </row>
    <row r="45" spans="1:12" ht="16.350000000000001" customHeight="1" x14ac:dyDescent="0.25">
      <c r="A45" s="219"/>
      <c r="B45" s="91" t="s">
        <v>127</v>
      </c>
      <c r="C45" s="29">
        <v>1</v>
      </c>
      <c r="D45" s="29">
        <v>0</v>
      </c>
      <c r="E45" s="93">
        <v>0</v>
      </c>
      <c r="F45" s="70">
        <v>0</v>
      </c>
      <c r="G45" s="93">
        <v>0</v>
      </c>
      <c r="H45" s="70">
        <v>0</v>
      </c>
      <c r="I45" s="93">
        <v>0</v>
      </c>
      <c r="J45" s="70">
        <v>1</v>
      </c>
      <c r="K45" s="93">
        <v>1</v>
      </c>
    </row>
    <row r="46" spans="1:12" ht="16.350000000000001" customHeight="1" x14ac:dyDescent="0.25">
      <c r="A46" s="218" t="s">
        <v>30</v>
      </c>
      <c r="B46" s="97" t="s">
        <v>108</v>
      </c>
      <c r="C46" s="43">
        <v>272</v>
      </c>
      <c r="D46" s="43">
        <v>61</v>
      </c>
      <c r="E46" s="92">
        <v>0.22426470588235295</v>
      </c>
      <c r="F46" s="68">
        <v>57</v>
      </c>
      <c r="G46" s="92">
        <v>0.20955882352941177</v>
      </c>
      <c r="H46" s="68">
        <v>4</v>
      </c>
      <c r="I46" s="92">
        <v>1.4705882352941176E-2</v>
      </c>
      <c r="J46" s="68">
        <v>211</v>
      </c>
      <c r="K46" s="92">
        <v>0.77573529411764708</v>
      </c>
      <c r="L46" s="47"/>
    </row>
    <row r="47" spans="1:12" ht="16.350000000000001" customHeight="1" x14ac:dyDescent="0.25">
      <c r="A47" s="241"/>
      <c r="B47" s="91" t="s">
        <v>109</v>
      </c>
      <c r="C47" s="29">
        <v>142</v>
      </c>
      <c r="D47" s="29">
        <v>114</v>
      </c>
      <c r="E47" s="93">
        <v>0.80281690140845074</v>
      </c>
      <c r="F47" s="70">
        <v>113</v>
      </c>
      <c r="G47" s="93">
        <v>0.79577464788732399</v>
      </c>
      <c r="H47" s="70">
        <v>1</v>
      </c>
      <c r="I47" s="93">
        <v>7.0422535211267607E-3</v>
      </c>
      <c r="J47" s="70">
        <v>28</v>
      </c>
      <c r="K47" s="93">
        <v>0.19718309859154928</v>
      </c>
    </row>
    <row r="48" spans="1:12" ht="16.350000000000001" customHeight="1" x14ac:dyDescent="0.25">
      <c r="A48" s="241"/>
      <c r="B48" s="91" t="s">
        <v>110</v>
      </c>
      <c r="C48" s="29">
        <v>547</v>
      </c>
      <c r="D48" s="29">
        <v>193</v>
      </c>
      <c r="E48" s="93">
        <v>0.35283363802559414</v>
      </c>
      <c r="F48" s="70">
        <v>181</v>
      </c>
      <c r="G48" s="93">
        <v>0.33089579524680074</v>
      </c>
      <c r="H48" s="70">
        <v>12</v>
      </c>
      <c r="I48" s="93">
        <v>2.1937842778793418E-2</v>
      </c>
      <c r="J48" s="70">
        <v>354</v>
      </c>
      <c r="K48" s="93">
        <v>0.6471663619744058</v>
      </c>
    </row>
    <row r="49" spans="1:13" ht="16.350000000000001" customHeight="1" x14ac:dyDescent="0.25">
      <c r="A49" s="241"/>
      <c r="B49" s="91" t="s">
        <v>111</v>
      </c>
      <c r="C49" s="29">
        <v>284</v>
      </c>
      <c r="D49" s="29">
        <v>199</v>
      </c>
      <c r="E49" s="93">
        <v>0.70070422535211263</v>
      </c>
      <c r="F49" s="70">
        <v>198</v>
      </c>
      <c r="G49" s="93">
        <v>0.69718309859154926</v>
      </c>
      <c r="H49" s="70">
        <v>1</v>
      </c>
      <c r="I49" s="93">
        <v>3.5211267605633804E-3</v>
      </c>
      <c r="J49" s="70">
        <v>85</v>
      </c>
      <c r="K49" s="93">
        <v>0.29929577464788731</v>
      </c>
    </row>
    <row r="50" spans="1:13" ht="16.350000000000001" customHeight="1" x14ac:dyDescent="0.25">
      <c r="A50" s="241"/>
      <c r="B50" s="91" t="s">
        <v>112</v>
      </c>
      <c r="C50" s="29">
        <v>135</v>
      </c>
      <c r="D50" s="29">
        <v>112</v>
      </c>
      <c r="E50" s="93">
        <v>0.82962962962962961</v>
      </c>
      <c r="F50" s="70">
        <v>112</v>
      </c>
      <c r="G50" s="93">
        <v>0.82962962962962961</v>
      </c>
      <c r="H50" s="70">
        <v>0</v>
      </c>
      <c r="I50" s="93">
        <v>0</v>
      </c>
      <c r="J50" s="70">
        <v>23</v>
      </c>
      <c r="K50" s="93">
        <v>0.17037037037037037</v>
      </c>
    </row>
    <row r="51" spans="1:13" ht="16.350000000000001" customHeight="1" x14ac:dyDescent="0.25">
      <c r="A51" s="241"/>
      <c r="B51" s="91" t="s">
        <v>113</v>
      </c>
      <c r="C51" s="29">
        <v>182</v>
      </c>
      <c r="D51" s="29">
        <v>109</v>
      </c>
      <c r="E51" s="93">
        <v>0.59890109890109888</v>
      </c>
      <c r="F51" s="70">
        <v>109</v>
      </c>
      <c r="G51" s="93">
        <v>0.59890109890109888</v>
      </c>
      <c r="H51" s="70">
        <v>0</v>
      </c>
      <c r="I51" s="93">
        <v>0</v>
      </c>
      <c r="J51" s="70">
        <v>73</v>
      </c>
      <c r="K51" s="93">
        <v>0.40109890109890112</v>
      </c>
    </row>
    <row r="52" spans="1:13" ht="16.350000000000001" customHeight="1" x14ac:dyDescent="0.25">
      <c r="A52" s="241"/>
      <c r="B52" s="91" t="s">
        <v>114</v>
      </c>
      <c r="C52" s="94" t="s">
        <v>58</v>
      </c>
      <c r="D52" s="94" t="s">
        <v>58</v>
      </c>
      <c r="E52" s="94" t="s">
        <v>58</v>
      </c>
      <c r="F52" s="94" t="s">
        <v>58</v>
      </c>
      <c r="G52" s="94" t="s">
        <v>58</v>
      </c>
      <c r="H52" s="94" t="s">
        <v>58</v>
      </c>
      <c r="I52" s="94" t="s">
        <v>58</v>
      </c>
      <c r="J52" s="94" t="s">
        <v>58</v>
      </c>
      <c r="K52" s="94" t="s">
        <v>58</v>
      </c>
    </row>
    <row r="53" spans="1:13" ht="16.350000000000001" customHeight="1" x14ac:dyDescent="0.25">
      <c r="A53" s="241"/>
      <c r="B53" s="91" t="s">
        <v>115</v>
      </c>
      <c r="C53" s="29">
        <v>89</v>
      </c>
      <c r="D53" s="29">
        <v>41</v>
      </c>
      <c r="E53" s="93">
        <v>0.4606741573033708</v>
      </c>
      <c r="F53" s="70">
        <v>39</v>
      </c>
      <c r="G53" s="93">
        <v>0.43820224719101125</v>
      </c>
      <c r="H53" s="70">
        <v>2</v>
      </c>
      <c r="I53" s="93">
        <v>2.247191011235955E-2</v>
      </c>
      <c r="J53" s="70">
        <v>48</v>
      </c>
      <c r="K53" s="93">
        <v>0.5393258426966292</v>
      </c>
    </row>
    <row r="54" spans="1:13" ht="16.350000000000001" customHeight="1" x14ac:dyDescent="0.25">
      <c r="A54" s="241"/>
      <c r="B54" s="91" t="s">
        <v>116</v>
      </c>
      <c r="C54" s="29">
        <v>58</v>
      </c>
      <c r="D54" s="29">
        <v>31</v>
      </c>
      <c r="E54" s="93">
        <v>0.53448275862068961</v>
      </c>
      <c r="F54" s="70">
        <v>31</v>
      </c>
      <c r="G54" s="93">
        <v>0.53448275862068961</v>
      </c>
      <c r="H54" s="70">
        <v>0</v>
      </c>
      <c r="I54" s="93">
        <v>0</v>
      </c>
      <c r="J54" s="70">
        <v>27</v>
      </c>
      <c r="K54" s="93">
        <v>0.46551724137931033</v>
      </c>
    </row>
    <row r="55" spans="1:13" ht="16.350000000000001" customHeight="1" x14ac:dyDescent="0.25">
      <c r="A55" s="241"/>
      <c r="B55" s="91" t="s">
        <v>117</v>
      </c>
      <c r="C55" s="29">
        <v>700</v>
      </c>
      <c r="D55" s="29">
        <v>374</v>
      </c>
      <c r="E55" s="93">
        <v>0.53428571428571425</v>
      </c>
      <c r="F55" s="70">
        <v>371</v>
      </c>
      <c r="G55" s="93">
        <v>0.53</v>
      </c>
      <c r="H55" s="70">
        <v>3</v>
      </c>
      <c r="I55" s="93">
        <v>4.2857142857142859E-3</v>
      </c>
      <c r="J55" s="70">
        <v>326</v>
      </c>
      <c r="K55" s="93">
        <v>0.46571428571428569</v>
      </c>
      <c r="L55" s="47"/>
    </row>
    <row r="56" spans="1:13" ht="16.350000000000001" customHeight="1" x14ac:dyDescent="0.25">
      <c r="A56" s="241"/>
      <c r="B56" s="91" t="s">
        <v>118</v>
      </c>
      <c r="C56" s="29">
        <v>463</v>
      </c>
      <c r="D56" s="29">
        <v>272</v>
      </c>
      <c r="E56" s="93">
        <v>0.58747300215982723</v>
      </c>
      <c r="F56" s="70">
        <v>271</v>
      </c>
      <c r="G56" s="93">
        <v>0.58531317494600432</v>
      </c>
      <c r="H56" s="70">
        <v>1</v>
      </c>
      <c r="I56" s="93">
        <v>2.1598272138228943E-3</v>
      </c>
      <c r="J56" s="70">
        <v>191</v>
      </c>
      <c r="K56" s="93">
        <v>0.41252699784017277</v>
      </c>
    </row>
    <row r="57" spans="1:13" ht="16.350000000000001" customHeight="1" x14ac:dyDescent="0.25">
      <c r="A57" s="241"/>
      <c r="B57" s="91" t="s">
        <v>119</v>
      </c>
      <c r="C57" s="29">
        <v>97</v>
      </c>
      <c r="D57" s="29">
        <v>60</v>
      </c>
      <c r="E57" s="93">
        <v>0.61855670103092786</v>
      </c>
      <c r="F57" s="70">
        <v>60</v>
      </c>
      <c r="G57" s="93">
        <v>0.61855670103092786</v>
      </c>
      <c r="H57" s="70">
        <v>0</v>
      </c>
      <c r="I57" s="93">
        <v>0</v>
      </c>
      <c r="J57" s="70">
        <v>37</v>
      </c>
      <c r="K57" s="93">
        <v>0.38144329896907214</v>
      </c>
    </row>
    <row r="58" spans="1:13" ht="16.350000000000001" customHeight="1" x14ac:dyDescent="0.25">
      <c r="A58" s="241"/>
      <c r="B58" s="91" t="s">
        <v>120</v>
      </c>
      <c r="C58" s="29">
        <v>987</v>
      </c>
      <c r="D58" s="29">
        <v>522</v>
      </c>
      <c r="E58" s="93">
        <v>0.52887537993920974</v>
      </c>
      <c r="F58" s="70">
        <v>516</v>
      </c>
      <c r="G58" s="93">
        <v>0.52279635258358659</v>
      </c>
      <c r="H58" s="70">
        <v>6</v>
      </c>
      <c r="I58" s="93">
        <v>6.0790273556231003E-3</v>
      </c>
      <c r="J58" s="70">
        <v>465</v>
      </c>
      <c r="K58" s="93">
        <v>0.47112462006079026</v>
      </c>
    </row>
    <row r="59" spans="1:13" ht="16.350000000000001" customHeight="1" x14ac:dyDescent="0.25">
      <c r="A59" s="241"/>
      <c r="B59" s="91" t="s">
        <v>121</v>
      </c>
      <c r="C59" s="29">
        <v>333</v>
      </c>
      <c r="D59" s="29">
        <v>208</v>
      </c>
      <c r="E59" s="93">
        <v>0.62462462462462465</v>
      </c>
      <c r="F59" s="70">
        <v>205</v>
      </c>
      <c r="G59" s="93">
        <v>0.61561561561561562</v>
      </c>
      <c r="H59" s="70">
        <v>3</v>
      </c>
      <c r="I59" s="93">
        <v>9.0090090090090089E-3</v>
      </c>
      <c r="J59" s="70">
        <v>125</v>
      </c>
      <c r="K59" s="93">
        <v>0.37537537537537535</v>
      </c>
    </row>
    <row r="60" spans="1:13" ht="16.350000000000001" customHeight="1" x14ac:dyDescent="0.25">
      <c r="A60" s="241"/>
      <c r="B60" s="91" t="s">
        <v>122</v>
      </c>
      <c r="C60" s="29">
        <v>318</v>
      </c>
      <c r="D60" s="29">
        <v>177</v>
      </c>
      <c r="E60" s="93">
        <v>0.55660377358490565</v>
      </c>
      <c r="F60" s="70">
        <v>177</v>
      </c>
      <c r="G60" s="93">
        <v>0.55660377358490565</v>
      </c>
      <c r="H60" s="70">
        <v>0</v>
      </c>
      <c r="I60" s="93">
        <v>0</v>
      </c>
      <c r="J60" s="70">
        <v>141</v>
      </c>
      <c r="K60" s="93">
        <v>0.44339622641509435</v>
      </c>
      <c r="L60" s="110"/>
    </row>
    <row r="61" spans="1:13" ht="16.350000000000001" customHeight="1" x14ac:dyDescent="0.25">
      <c r="A61" s="241"/>
      <c r="B61" s="91" t="s">
        <v>123</v>
      </c>
      <c r="C61" s="29">
        <v>245</v>
      </c>
      <c r="D61" s="29">
        <v>141</v>
      </c>
      <c r="E61" s="93">
        <v>0.57551020408163267</v>
      </c>
      <c r="F61" s="70">
        <v>141</v>
      </c>
      <c r="G61" s="93">
        <v>0.57551020408163267</v>
      </c>
      <c r="H61" s="70">
        <v>0</v>
      </c>
      <c r="I61" s="93">
        <v>0</v>
      </c>
      <c r="J61" s="70">
        <v>104</v>
      </c>
      <c r="K61" s="93">
        <v>0.42448979591836733</v>
      </c>
    </row>
    <row r="62" spans="1:13" ht="16.350000000000001" customHeight="1" x14ac:dyDescent="0.25">
      <c r="A62" s="241"/>
      <c r="B62" s="91" t="s">
        <v>124</v>
      </c>
      <c r="C62" s="29">
        <v>27</v>
      </c>
      <c r="D62" s="29">
        <v>9</v>
      </c>
      <c r="E62" s="93">
        <v>0.33333333333333331</v>
      </c>
      <c r="F62" s="70">
        <v>9</v>
      </c>
      <c r="G62" s="93">
        <v>0.33333333333333331</v>
      </c>
      <c r="H62" s="70">
        <v>0</v>
      </c>
      <c r="I62" s="93">
        <v>0</v>
      </c>
      <c r="J62" s="70">
        <v>18</v>
      </c>
      <c r="K62" s="93">
        <v>0.66666666666666663</v>
      </c>
      <c r="L62" s="47"/>
    </row>
    <row r="63" spans="1:13" ht="16.350000000000001" customHeight="1" x14ac:dyDescent="0.25">
      <c r="A63" s="241"/>
      <c r="B63" s="91" t="s">
        <v>125</v>
      </c>
      <c r="C63" s="29">
        <v>163</v>
      </c>
      <c r="D63" s="29">
        <v>113</v>
      </c>
      <c r="E63" s="93">
        <v>0.69325153374233128</v>
      </c>
      <c r="F63" s="70">
        <v>112</v>
      </c>
      <c r="G63" s="93">
        <v>0.68711656441717794</v>
      </c>
      <c r="H63" s="70">
        <v>1</v>
      </c>
      <c r="I63" s="93">
        <v>6.1349693251533744E-3</v>
      </c>
      <c r="J63" s="70">
        <v>50</v>
      </c>
      <c r="K63" s="93">
        <v>0.30674846625766872</v>
      </c>
      <c r="L63" s="47"/>
    </row>
    <row r="64" spans="1:13" ht="16.350000000000001" customHeight="1" x14ac:dyDescent="0.25">
      <c r="A64" s="241"/>
      <c r="B64" s="91" t="s">
        <v>126</v>
      </c>
      <c r="C64" s="29">
        <v>112</v>
      </c>
      <c r="D64" s="29">
        <v>20</v>
      </c>
      <c r="E64" s="93">
        <v>0.17857142857142858</v>
      </c>
      <c r="F64" s="70">
        <v>17</v>
      </c>
      <c r="G64" s="93">
        <v>0.15178571428571427</v>
      </c>
      <c r="H64" s="70">
        <v>3</v>
      </c>
      <c r="I64" s="93">
        <v>2.6785714285714284E-2</v>
      </c>
      <c r="J64" s="70">
        <v>92</v>
      </c>
      <c r="K64" s="93">
        <v>0.8214285714285714</v>
      </c>
      <c r="M64" s="146"/>
    </row>
    <row r="65" spans="1:22" ht="16.350000000000001" customHeight="1" x14ac:dyDescent="0.25">
      <c r="A65" s="219"/>
      <c r="B65" s="91" t="s">
        <v>127</v>
      </c>
      <c r="C65" s="29">
        <v>8</v>
      </c>
      <c r="D65" s="29">
        <v>0</v>
      </c>
      <c r="E65" s="93">
        <v>0</v>
      </c>
      <c r="F65" s="70">
        <v>0</v>
      </c>
      <c r="G65" s="93">
        <v>0</v>
      </c>
      <c r="H65" s="70">
        <v>0</v>
      </c>
      <c r="I65" s="93">
        <v>0</v>
      </c>
      <c r="J65" s="70">
        <v>8</v>
      </c>
      <c r="K65" s="93">
        <v>1</v>
      </c>
      <c r="L65" s="47"/>
      <c r="M65" s="171" t="s">
        <v>158</v>
      </c>
      <c r="N65" s="173"/>
      <c r="O65" s="173"/>
      <c r="P65" s="173"/>
      <c r="Q65" s="173"/>
      <c r="R65" s="173"/>
      <c r="S65" s="173"/>
      <c r="T65" s="173"/>
      <c r="U65" s="173"/>
      <c r="V65" s="173"/>
    </row>
    <row r="66" spans="1:22" ht="16.350000000000001" customHeight="1" x14ac:dyDescent="0.25">
      <c r="A66" s="218" t="s">
        <v>29</v>
      </c>
      <c r="B66" s="97" t="s">
        <v>108</v>
      </c>
      <c r="C66" s="43">
        <v>248</v>
      </c>
      <c r="D66" s="43">
        <v>62</v>
      </c>
      <c r="E66" s="92">
        <v>0.25</v>
      </c>
      <c r="F66" s="68">
        <v>60</v>
      </c>
      <c r="G66" s="92">
        <v>0.24193548387096775</v>
      </c>
      <c r="H66" s="68">
        <v>2</v>
      </c>
      <c r="I66" s="92">
        <v>8.0645161290322578E-3</v>
      </c>
      <c r="J66" s="68">
        <v>186</v>
      </c>
      <c r="K66" s="92">
        <v>0.75</v>
      </c>
      <c r="M66" s="203" t="s">
        <v>162</v>
      </c>
      <c r="N66" s="203"/>
      <c r="O66" s="203"/>
      <c r="P66" s="203"/>
      <c r="Q66" s="203"/>
      <c r="R66" s="203"/>
      <c r="S66" s="203"/>
      <c r="T66" s="203"/>
      <c r="U66" s="203"/>
      <c r="V66" s="203"/>
    </row>
    <row r="67" spans="1:22" ht="16.350000000000001" customHeight="1" x14ac:dyDescent="0.25">
      <c r="A67" s="241"/>
      <c r="B67" s="91" t="s">
        <v>109</v>
      </c>
      <c r="C67" s="29">
        <v>175</v>
      </c>
      <c r="D67" s="29">
        <v>143</v>
      </c>
      <c r="E67" s="93">
        <v>0.81714285714285717</v>
      </c>
      <c r="F67" s="70">
        <v>143</v>
      </c>
      <c r="G67" s="93">
        <v>0.81714285714285717</v>
      </c>
      <c r="H67" s="70">
        <v>0</v>
      </c>
      <c r="I67" s="93">
        <v>0</v>
      </c>
      <c r="J67" s="70">
        <v>32</v>
      </c>
      <c r="K67" s="93">
        <v>0.18285714285714286</v>
      </c>
      <c r="M67" s="203"/>
      <c r="N67" s="203"/>
      <c r="O67" s="203"/>
      <c r="P67" s="203"/>
      <c r="Q67" s="203"/>
      <c r="R67" s="203"/>
      <c r="S67" s="203"/>
      <c r="T67" s="203"/>
      <c r="U67" s="203"/>
      <c r="V67" s="203"/>
    </row>
    <row r="68" spans="1:22" ht="16.350000000000001" customHeight="1" x14ac:dyDescent="0.25">
      <c r="A68" s="241"/>
      <c r="B68" s="91" t="s">
        <v>110</v>
      </c>
      <c r="C68" s="29">
        <v>429</v>
      </c>
      <c r="D68" s="29">
        <v>159</v>
      </c>
      <c r="E68" s="93">
        <v>0.37062937062937062</v>
      </c>
      <c r="F68" s="70">
        <v>155</v>
      </c>
      <c r="G68" s="93">
        <v>0.36130536130536128</v>
      </c>
      <c r="H68" s="70">
        <v>4</v>
      </c>
      <c r="I68" s="93">
        <v>9.324009324009324E-3</v>
      </c>
      <c r="J68" s="70">
        <v>270</v>
      </c>
      <c r="K68" s="93">
        <v>0.62937062937062938</v>
      </c>
      <c r="M68" s="203"/>
      <c r="N68" s="203"/>
      <c r="O68" s="203"/>
      <c r="P68" s="203"/>
      <c r="Q68" s="203"/>
      <c r="R68" s="203"/>
      <c r="S68" s="203"/>
      <c r="T68" s="203"/>
      <c r="U68" s="203"/>
      <c r="V68" s="203"/>
    </row>
    <row r="69" spans="1:22" ht="16.350000000000001" customHeight="1" x14ac:dyDescent="0.25">
      <c r="A69" s="241"/>
      <c r="B69" s="91" t="s">
        <v>111</v>
      </c>
      <c r="C69" s="29">
        <v>382</v>
      </c>
      <c r="D69" s="29">
        <v>295</v>
      </c>
      <c r="E69" s="93">
        <v>0.77225130890052351</v>
      </c>
      <c r="F69" s="70">
        <v>291</v>
      </c>
      <c r="G69" s="93">
        <v>0.76178010471204194</v>
      </c>
      <c r="H69" s="70">
        <v>4</v>
      </c>
      <c r="I69" s="93">
        <v>1.0471204188481676E-2</v>
      </c>
      <c r="J69" s="70">
        <v>87</v>
      </c>
      <c r="K69" s="93">
        <v>0.22774869109947643</v>
      </c>
      <c r="M69" s="203"/>
      <c r="N69" s="203"/>
      <c r="O69" s="203"/>
      <c r="P69" s="203"/>
      <c r="Q69" s="203"/>
      <c r="R69" s="203"/>
      <c r="S69" s="203"/>
      <c r="T69" s="203"/>
      <c r="U69" s="203"/>
      <c r="V69" s="203"/>
    </row>
    <row r="70" spans="1:22" ht="16.350000000000001" customHeight="1" x14ac:dyDescent="0.25">
      <c r="A70" s="241"/>
      <c r="B70" s="91" t="s">
        <v>112</v>
      </c>
      <c r="C70" s="29">
        <v>145</v>
      </c>
      <c r="D70" s="29">
        <v>121</v>
      </c>
      <c r="E70" s="93">
        <v>0.83448275862068966</v>
      </c>
      <c r="F70" s="70">
        <v>121</v>
      </c>
      <c r="G70" s="93">
        <v>0.83448275862068966</v>
      </c>
      <c r="H70" s="70">
        <v>0</v>
      </c>
      <c r="I70" s="93">
        <v>0</v>
      </c>
      <c r="J70" s="70">
        <v>24</v>
      </c>
      <c r="K70" s="93">
        <v>0.16551724137931034</v>
      </c>
      <c r="M70" s="203" t="s">
        <v>163</v>
      </c>
      <c r="N70" s="203"/>
      <c r="O70" s="203"/>
      <c r="P70" s="203"/>
      <c r="Q70" s="203"/>
      <c r="R70" s="203"/>
      <c r="S70" s="203"/>
      <c r="T70" s="203"/>
      <c r="U70" s="203"/>
      <c r="V70" s="203"/>
    </row>
    <row r="71" spans="1:22" ht="16.350000000000001" customHeight="1" x14ac:dyDescent="0.25">
      <c r="A71" s="241"/>
      <c r="B71" s="91" t="s">
        <v>113</v>
      </c>
      <c r="C71" s="29">
        <v>200</v>
      </c>
      <c r="D71" s="29">
        <v>147</v>
      </c>
      <c r="E71" s="93">
        <v>0.73499999999999999</v>
      </c>
      <c r="F71" s="70">
        <v>146</v>
      </c>
      <c r="G71" s="93">
        <v>0.73</v>
      </c>
      <c r="H71" s="70">
        <v>1</v>
      </c>
      <c r="I71" s="93">
        <v>5.0000000000000001E-3</v>
      </c>
      <c r="J71" s="70">
        <v>53</v>
      </c>
      <c r="K71" s="93">
        <v>0.26500000000000001</v>
      </c>
      <c r="M71" s="203"/>
      <c r="N71" s="203"/>
      <c r="O71" s="203"/>
      <c r="P71" s="203"/>
      <c r="Q71" s="203"/>
      <c r="R71" s="203"/>
      <c r="S71" s="203"/>
      <c r="T71" s="203"/>
      <c r="U71" s="203"/>
      <c r="V71" s="203"/>
    </row>
    <row r="72" spans="1:22" ht="16.350000000000001" customHeight="1" x14ac:dyDescent="0.25">
      <c r="A72" s="241"/>
      <c r="B72" s="91" t="s">
        <v>114</v>
      </c>
      <c r="C72" s="94" t="s">
        <v>58</v>
      </c>
      <c r="D72" s="94" t="s">
        <v>58</v>
      </c>
      <c r="E72" s="94" t="s">
        <v>58</v>
      </c>
      <c r="F72" s="94" t="s">
        <v>58</v>
      </c>
      <c r="G72" s="94" t="s">
        <v>58</v>
      </c>
      <c r="H72" s="94" t="s">
        <v>58</v>
      </c>
      <c r="I72" s="94" t="s">
        <v>58</v>
      </c>
      <c r="J72" s="94" t="s">
        <v>58</v>
      </c>
      <c r="K72" s="94" t="s">
        <v>58</v>
      </c>
      <c r="M72" s="203"/>
      <c r="N72" s="203"/>
      <c r="O72" s="203"/>
      <c r="P72" s="203"/>
      <c r="Q72" s="203"/>
      <c r="R72" s="203"/>
      <c r="S72" s="203"/>
      <c r="T72" s="203"/>
      <c r="U72" s="203"/>
      <c r="V72" s="203"/>
    </row>
    <row r="73" spans="1:22" ht="16.350000000000001" customHeight="1" x14ac:dyDescent="0.25">
      <c r="A73" s="241"/>
      <c r="B73" s="91" t="s">
        <v>115</v>
      </c>
      <c r="C73" s="29">
        <v>75</v>
      </c>
      <c r="D73" s="29">
        <v>38</v>
      </c>
      <c r="E73" s="93">
        <v>0.50666666666666671</v>
      </c>
      <c r="F73" s="70">
        <v>36</v>
      </c>
      <c r="G73" s="93">
        <v>0.48</v>
      </c>
      <c r="H73" s="70">
        <v>2</v>
      </c>
      <c r="I73" s="93">
        <v>2.6666666666666668E-2</v>
      </c>
      <c r="J73" s="70">
        <v>37</v>
      </c>
      <c r="K73" s="93">
        <v>0.49333333333333335</v>
      </c>
      <c r="M73" s="78"/>
      <c r="N73" s="78"/>
      <c r="O73" s="78"/>
      <c r="P73" s="78"/>
      <c r="Q73" s="78"/>
      <c r="R73" s="78"/>
      <c r="S73" s="78"/>
      <c r="T73" s="78"/>
      <c r="U73" s="78"/>
      <c r="V73" s="78"/>
    </row>
    <row r="74" spans="1:22" ht="16.350000000000001" customHeight="1" x14ac:dyDescent="0.25">
      <c r="A74" s="241"/>
      <c r="B74" s="91" t="s">
        <v>116</v>
      </c>
      <c r="C74" s="29">
        <v>78</v>
      </c>
      <c r="D74" s="29">
        <v>44</v>
      </c>
      <c r="E74" s="93">
        <v>0.5641025641025641</v>
      </c>
      <c r="F74" s="70">
        <v>44</v>
      </c>
      <c r="G74" s="93">
        <v>0.5641025641025641</v>
      </c>
      <c r="H74" s="70">
        <v>0</v>
      </c>
      <c r="I74" s="93">
        <v>0</v>
      </c>
      <c r="J74" s="70">
        <v>34</v>
      </c>
      <c r="K74" s="93">
        <v>0.4358974358974359</v>
      </c>
    </row>
    <row r="75" spans="1:22" ht="16.350000000000001" customHeight="1" x14ac:dyDescent="0.25">
      <c r="A75" s="241"/>
      <c r="B75" s="91" t="s">
        <v>117</v>
      </c>
      <c r="C75" s="29">
        <v>642</v>
      </c>
      <c r="D75" s="29">
        <v>369</v>
      </c>
      <c r="E75" s="93">
        <v>0.57476635514018692</v>
      </c>
      <c r="F75" s="70">
        <v>366</v>
      </c>
      <c r="G75" s="93">
        <v>0.57009345794392519</v>
      </c>
      <c r="H75" s="70">
        <v>3</v>
      </c>
      <c r="I75" s="93">
        <v>4.6728971962616819E-3</v>
      </c>
      <c r="J75" s="70">
        <v>273</v>
      </c>
      <c r="K75" s="93">
        <v>0.42523364485981308</v>
      </c>
    </row>
    <row r="76" spans="1:22" ht="16.350000000000001" customHeight="1" x14ac:dyDescent="0.25">
      <c r="A76" s="241"/>
      <c r="B76" s="91" t="s">
        <v>118</v>
      </c>
      <c r="C76" s="29">
        <v>364</v>
      </c>
      <c r="D76" s="29">
        <v>220</v>
      </c>
      <c r="E76" s="93">
        <v>0.60439560439560436</v>
      </c>
      <c r="F76" s="70">
        <v>219</v>
      </c>
      <c r="G76" s="93">
        <v>0.60164835164835162</v>
      </c>
      <c r="H76" s="70">
        <v>1</v>
      </c>
      <c r="I76" s="93">
        <v>2.7472527472527475E-3</v>
      </c>
      <c r="J76" s="70">
        <v>144</v>
      </c>
      <c r="K76" s="93">
        <v>0.39560439560439559</v>
      </c>
    </row>
    <row r="77" spans="1:22" ht="16.350000000000001" customHeight="1" x14ac:dyDescent="0.25">
      <c r="A77" s="241"/>
      <c r="B77" s="91" t="s">
        <v>119</v>
      </c>
      <c r="C77" s="29">
        <v>91</v>
      </c>
      <c r="D77" s="29">
        <v>54</v>
      </c>
      <c r="E77" s="93">
        <v>0.59340659340659341</v>
      </c>
      <c r="F77" s="70">
        <v>54</v>
      </c>
      <c r="G77" s="93">
        <v>0.59340659340659341</v>
      </c>
      <c r="H77" s="70">
        <v>0</v>
      </c>
      <c r="I77" s="93">
        <v>0</v>
      </c>
      <c r="J77" s="70">
        <v>37</v>
      </c>
      <c r="K77" s="93">
        <v>0.40659340659340659</v>
      </c>
      <c r="N77" s="176"/>
      <c r="O77" s="176"/>
      <c r="P77" s="176"/>
      <c r="Q77" s="176"/>
      <c r="R77" s="176"/>
      <c r="S77" s="176"/>
      <c r="T77" s="176"/>
      <c r="U77" s="176"/>
      <c r="V77" s="176"/>
    </row>
    <row r="78" spans="1:22" ht="16.350000000000001" customHeight="1" x14ac:dyDescent="0.25">
      <c r="A78" s="241"/>
      <c r="B78" s="91" t="s">
        <v>120</v>
      </c>
      <c r="C78" s="29">
        <v>820</v>
      </c>
      <c r="D78" s="29">
        <v>495</v>
      </c>
      <c r="E78" s="93">
        <v>0.60365853658536583</v>
      </c>
      <c r="F78" s="70">
        <v>491</v>
      </c>
      <c r="G78" s="93">
        <v>0.59878048780487803</v>
      </c>
      <c r="H78" s="70">
        <v>4</v>
      </c>
      <c r="I78" s="93">
        <v>4.8780487804878049E-3</v>
      </c>
      <c r="J78" s="70">
        <v>325</v>
      </c>
      <c r="K78" s="93">
        <v>0.39634146341463417</v>
      </c>
      <c r="N78" s="173"/>
      <c r="O78" s="173"/>
      <c r="P78" s="173"/>
      <c r="Q78" s="173"/>
      <c r="R78" s="173"/>
      <c r="S78" s="173"/>
      <c r="T78" s="173"/>
      <c r="U78" s="173"/>
      <c r="V78" s="173"/>
    </row>
    <row r="79" spans="1:22" ht="16.350000000000001" customHeight="1" x14ac:dyDescent="0.25">
      <c r="A79" s="241"/>
      <c r="B79" s="91" t="s">
        <v>121</v>
      </c>
      <c r="C79" s="29">
        <v>294</v>
      </c>
      <c r="D79" s="29">
        <v>198</v>
      </c>
      <c r="E79" s="93">
        <v>0.67346938775510201</v>
      </c>
      <c r="F79" s="70">
        <v>197</v>
      </c>
      <c r="G79" s="93">
        <v>0.67006802721088432</v>
      </c>
      <c r="H79" s="70">
        <v>1</v>
      </c>
      <c r="I79" s="93">
        <v>3.4013605442176869E-3</v>
      </c>
      <c r="J79" s="70">
        <v>96</v>
      </c>
      <c r="K79" s="93">
        <v>0.32653061224489793</v>
      </c>
      <c r="N79" s="173"/>
      <c r="O79" s="173"/>
      <c r="P79" s="173"/>
      <c r="Q79" s="173"/>
      <c r="R79" s="173"/>
      <c r="S79" s="173"/>
      <c r="T79" s="173"/>
      <c r="U79" s="173"/>
      <c r="V79" s="173"/>
    </row>
    <row r="80" spans="1:22" ht="16.350000000000001" customHeight="1" x14ac:dyDescent="0.25">
      <c r="A80" s="241"/>
      <c r="B80" s="91" t="s">
        <v>122</v>
      </c>
      <c r="C80" s="29">
        <v>316</v>
      </c>
      <c r="D80" s="29">
        <v>189</v>
      </c>
      <c r="E80" s="93">
        <v>0.59810126582278478</v>
      </c>
      <c r="F80" s="70">
        <v>185</v>
      </c>
      <c r="G80" s="93">
        <v>0.58544303797468356</v>
      </c>
      <c r="H80" s="70">
        <v>4</v>
      </c>
      <c r="I80" s="93">
        <v>1.2658227848101266E-2</v>
      </c>
      <c r="J80" s="70">
        <v>127</v>
      </c>
      <c r="K80" s="93">
        <v>0.40189873417721517</v>
      </c>
      <c r="N80" s="173"/>
      <c r="O80" s="173"/>
      <c r="P80" s="173"/>
      <c r="Q80" s="173"/>
      <c r="R80" s="173"/>
      <c r="S80" s="173"/>
      <c r="T80" s="173"/>
      <c r="U80" s="173"/>
      <c r="V80" s="173"/>
    </row>
    <row r="81" spans="1:22" ht="16.350000000000001" customHeight="1" x14ac:dyDescent="0.25">
      <c r="A81" s="241"/>
      <c r="B81" s="91" t="s">
        <v>123</v>
      </c>
      <c r="C81" s="29">
        <v>216</v>
      </c>
      <c r="D81" s="29">
        <v>117</v>
      </c>
      <c r="E81" s="93">
        <v>0.54166666666666663</v>
      </c>
      <c r="F81" s="70">
        <v>117</v>
      </c>
      <c r="G81" s="93">
        <v>0.54166666666666663</v>
      </c>
      <c r="H81" s="70">
        <v>0</v>
      </c>
      <c r="I81" s="93">
        <v>0</v>
      </c>
      <c r="J81" s="70">
        <v>99</v>
      </c>
      <c r="K81" s="93">
        <v>0.45833333333333331</v>
      </c>
      <c r="N81" s="173"/>
      <c r="O81" s="173"/>
      <c r="P81" s="173"/>
      <c r="Q81" s="173"/>
      <c r="R81" s="173"/>
      <c r="S81" s="173"/>
      <c r="T81" s="173"/>
      <c r="U81" s="173"/>
      <c r="V81" s="173"/>
    </row>
    <row r="82" spans="1:22" ht="16.350000000000001" customHeight="1" x14ac:dyDescent="0.25">
      <c r="A82" s="241"/>
      <c r="B82" s="91" t="s">
        <v>124</v>
      </c>
      <c r="C82" s="29">
        <v>17</v>
      </c>
      <c r="D82" s="29">
        <v>11</v>
      </c>
      <c r="E82" s="93">
        <v>0.6470588235294118</v>
      </c>
      <c r="F82" s="70">
        <v>10</v>
      </c>
      <c r="G82" s="93">
        <v>0.58823529411764708</v>
      </c>
      <c r="H82" s="70">
        <v>1</v>
      </c>
      <c r="I82" s="93">
        <v>5.8823529411764705E-2</v>
      </c>
      <c r="J82" s="70">
        <v>6</v>
      </c>
      <c r="K82" s="93">
        <v>0.35294117647058826</v>
      </c>
      <c r="M82" s="173"/>
      <c r="N82" s="173"/>
      <c r="O82" s="173"/>
      <c r="P82" s="173"/>
      <c r="Q82" s="173"/>
      <c r="R82" s="173"/>
      <c r="S82" s="173"/>
      <c r="T82" s="173"/>
      <c r="U82" s="173"/>
      <c r="V82" s="173"/>
    </row>
    <row r="83" spans="1:22" ht="16.350000000000001" customHeight="1" x14ac:dyDescent="0.25">
      <c r="A83" s="241"/>
      <c r="B83" s="91" t="s">
        <v>125</v>
      </c>
      <c r="C83" s="29">
        <v>194</v>
      </c>
      <c r="D83" s="29">
        <v>134</v>
      </c>
      <c r="E83" s="93">
        <v>0.69072164948453607</v>
      </c>
      <c r="F83" s="70">
        <v>134</v>
      </c>
      <c r="G83" s="93">
        <v>0.69072164948453607</v>
      </c>
      <c r="H83" s="70">
        <v>0</v>
      </c>
      <c r="I83" s="93">
        <v>0</v>
      </c>
      <c r="J83" s="70">
        <v>60</v>
      </c>
      <c r="K83" s="93">
        <v>0.30927835051546393</v>
      </c>
      <c r="M83" s="173"/>
      <c r="N83" s="173"/>
      <c r="O83" s="173"/>
      <c r="P83" s="173"/>
      <c r="Q83" s="173"/>
      <c r="R83" s="173"/>
      <c r="S83" s="173"/>
      <c r="T83" s="173"/>
      <c r="U83" s="173"/>
      <c r="V83" s="173"/>
    </row>
    <row r="84" spans="1:22" ht="16.350000000000001" customHeight="1" x14ac:dyDescent="0.25">
      <c r="A84" s="241"/>
      <c r="B84" s="91" t="s">
        <v>126</v>
      </c>
      <c r="C84" s="29">
        <v>100</v>
      </c>
      <c r="D84" s="29">
        <v>20</v>
      </c>
      <c r="E84" s="93">
        <v>0.2</v>
      </c>
      <c r="F84" s="70">
        <v>15</v>
      </c>
      <c r="G84" s="93">
        <v>0.15</v>
      </c>
      <c r="H84" s="70">
        <v>5</v>
      </c>
      <c r="I84" s="93">
        <v>0.05</v>
      </c>
      <c r="J84" s="70">
        <v>80</v>
      </c>
      <c r="K84" s="93">
        <v>0.8</v>
      </c>
      <c r="L84" s="47"/>
    </row>
    <row r="85" spans="1:22" ht="16.350000000000001" customHeight="1" x14ac:dyDescent="0.25">
      <c r="A85" s="219"/>
      <c r="B85" s="91" t="s">
        <v>127</v>
      </c>
      <c r="C85" s="29">
        <v>5</v>
      </c>
      <c r="D85" s="29">
        <v>2</v>
      </c>
      <c r="E85" s="93">
        <v>0.4</v>
      </c>
      <c r="F85" s="70">
        <v>2</v>
      </c>
      <c r="G85" s="93">
        <v>0.4</v>
      </c>
      <c r="H85" s="70">
        <v>0</v>
      </c>
      <c r="I85" s="93">
        <v>0</v>
      </c>
      <c r="J85" s="70">
        <v>3</v>
      </c>
      <c r="K85" s="93">
        <v>0.6</v>
      </c>
      <c r="L85" s="47"/>
    </row>
    <row r="86" spans="1:22" ht="16.350000000000001" customHeight="1" x14ac:dyDescent="0.25">
      <c r="A86" s="218" t="s">
        <v>28</v>
      </c>
      <c r="B86" s="97" t="s">
        <v>108</v>
      </c>
      <c r="C86" s="43">
        <v>225</v>
      </c>
      <c r="D86" s="43">
        <v>49</v>
      </c>
      <c r="E86" s="92">
        <v>0.21777777777777776</v>
      </c>
      <c r="F86" s="68">
        <v>45</v>
      </c>
      <c r="G86" s="92">
        <v>0.2</v>
      </c>
      <c r="H86" s="68">
        <v>4</v>
      </c>
      <c r="I86" s="92">
        <v>1.7777777777777778E-2</v>
      </c>
      <c r="J86" s="68">
        <v>176</v>
      </c>
      <c r="K86" s="92">
        <v>0.78222222222222226</v>
      </c>
    </row>
    <row r="87" spans="1:22" ht="16.350000000000001" customHeight="1" x14ac:dyDescent="0.25">
      <c r="A87" s="241"/>
      <c r="B87" s="91" t="s">
        <v>109</v>
      </c>
      <c r="C87" s="29">
        <v>136</v>
      </c>
      <c r="D87" s="29">
        <v>95</v>
      </c>
      <c r="E87" s="93">
        <v>0.69852941176470584</v>
      </c>
      <c r="F87" s="70">
        <v>93</v>
      </c>
      <c r="G87" s="93">
        <v>0.68382352941176472</v>
      </c>
      <c r="H87" s="70">
        <v>2</v>
      </c>
      <c r="I87" s="93">
        <v>1.4705882352941176E-2</v>
      </c>
      <c r="J87" s="70">
        <v>41</v>
      </c>
      <c r="K87" s="93">
        <v>0.3014705882352941</v>
      </c>
    </row>
    <row r="88" spans="1:22" ht="16.350000000000001" customHeight="1" x14ac:dyDescent="0.25">
      <c r="A88" s="241"/>
      <c r="B88" s="91" t="s">
        <v>110</v>
      </c>
      <c r="C88" s="29">
        <v>354</v>
      </c>
      <c r="D88" s="29">
        <v>112</v>
      </c>
      <c r="E88" s="93">
        <v>0.31638418079096048</v>
      </c>
      <c r="F88" s="70">
        <v>108</v>
      </c>
      <c r="G88" s="93">
        <v>0.30508474576271188</v>
      </c>
      <c r="H88" s="70">
        <v>4</v>
      </c>
      <c r="I88" s="93">
        <v>1.1299435028248588E-2</v>
      </c>
      <c r="J88" s="70">
        <v>242</v>
      </c>
      <c r="K88" s="93">
        <v>0.68361581920903958</v>
      </c>
    </row>
    <row r="89" spans="1:22" ht="16.350000000000001" customHeight="1" x14ac:dyDescent="0.25">
      <c r="A89" s="241"/>
      <c r="B89" s="91" t="s">
        <v>111</v>
      </c>
      <c r="C89" s="29">
        <v>324</v>
      </c>
      <c r="D89" s="29">
        <v>256</v>
      </c>
      <c r="E89" s="93">
        <v>0.79012345679012341</v>
      </c>
      <c r="F89" s="70">
        <v>255</v>
      </c>
      <c r="G89" s="93">
        <v>0.78703703703703709</v>
      </c>
      <c r="H89" s="70">
        <v>1</v>
      </c>
      <c r="I89" s="93">
        <v>3.0864197530864196E-3</v>
      </c>
      <c r="J89" s="70">
        <v>68</v>
      </c>
      <c r="K89" s="93">
        <v>0.20987654320987653</v>
      </c>
    </row>
    <row r="90" spans="1:22" ht="16.350000000000001" customHeight="1" x14ac:dyDescent="0.25">
      <c r="A90" s="241"/>
      <c r="B90" s="91" t="s">
        <v>112</v>
      </c>
      <c r="C90" s="29">
        <v>130</v>
      </c>
      <c r="D90" s="29">
        <v>106</v>
      </c>
      <c r="E90" s="93">
        <v>0.81538461538461537</v>
      </c>
      <c r="F90" s="70">
        <v>106</v>
      </c>
      <c r="G90" s="93">
        <v>0.81538461538461537</v>
      </c>
      <c r="H90" s="70">
        <v>0</v>
      </c>
      <c r="I90" s="93">
        <v>0</v>
      </c>
      <c r="J90" s="70">
        <v>24</v>
      </c>
      <c r="K90" s="93">
        <v>0.18461538461538463</v>
      </c>
    </row>
    <row r="91" spans="1:22" ht="16.350000000000001" customHeight="1" x14ac:dyDescent="0.25">
      <c r="A91" s="241"/>
      <c r="B91" s="91" t="s">
        <v>113</v>
      </c>
      <c r="C91" s="29">
        <v>189</v>
      </c>
      <c r="D91" s="29">
        <v>128</v>
      </c>
      <c r="E91" s="93">
        <v>0.67724867724867721</v>
      </c>
      <c r="F91" s="70">
        <v>126</v>
      </c>
      <c r="G91" s="93">
        <v>0.66666666666666663</v>
      </c>
      <c r="H91" s="70">
        <v>2</v>
      </c>
      <c r="I91" s="93">
        <v>1.0582010582010581E-2</v>
      </c>
      <c r="J91" s="70">
        <v>61</v>
      </c>
      <c r="K91" s="93">
        <v>0.32275132275132273</v>
      </c>
    </row>
    <row r="92" spans="1:22" ht="16.350000000000001" customHeight="1" x14ac:dyDescent="0.25">
      <c r="A92" s="241"/>
      <c r="B92" s="91" t="s">
        <v>114</v>
      </c>
      <c r="C92" s="94" t="s">
        <v>58</v>
      </c>
      <c r="D92" s="94" t="s">
        <v>58</v>
      </c>
      <c r="E92" s="94" t="s">
        <v>58</v>
      </c>
      <c r="F92" s="94" t="s">
        <v>58</v>
      </c>
      <c r="G92" s="94" t="s">
        <v>58</v>
      </c>
      <c r="H92" s="94" t="s">
        <v>58</v>
      </c>
      <c r="I92" s="94" t="s">
        <v>58</v>
      </c>
      <c r="J92" s="94" t="s">
        <v>58</v>
      </c>
      <c r="K92" s="94" t="s">
        <v>58</v>
      </c>
    </row>
    <row r="93" spans="1:22" ht="16.350000000000001" customHeight="1" x14ac:dyDescent="0.25">
      <c r="A93" s="241"/>
      <c r="B93" s="91" t="s">
        <v>115</v>
      </c>
      <c r="C93" s="29">
        <v>80</v>
      </c>
      <c r="D93" s="29">
        <v>42</v>
      </c>
      <c r="E93" s="93">
        <v>0.52500000000000002</v>
      </c>
      <c r="F93" s="70">
        <v>42</v>
      </c>
      <c r="G93" s="93">
        <v>0.52500000000000002</v>
      </c>
      <c r="H93" s="70">
        <v>0</v>
      </c>
      <c r="I93" s="93">
        <v>0</v>
      </c>
      <c r="J93" s="70">
        <v>38</v>
      </c>
      <c r="K93" s="93">
        <v>0.47499999999999998</v>
      </c>
    </row>
    <row r="94" spans="1:22" ht="16.350000000000001" customHeight="1" x14ac:dyDescent="0.25">
      <c r="A94" s="241"/>
      <c r="B94" s="91" t="s">
        <v>116</v>
      </c>
      <c r="C94" s="29">
        <v>99</v>
      </c>
      <c r="D94" s="29">
        <v>67</v>
      </c>
      <c r="E94" s="93">
        <v>0.6767676767676768</v>
      </c>
      <c r="F94" s="70">
        <v>67</v>
      </c>
      <c r="G94" s="93">
        <v>0.6767676767676768</v>
      </c>
      <c r="H94" s="70">
        <v>0</v>
      </c>
      <c r="I94" s="93">
        <v>0</v>
      </c>
      <c r="J94" s="70">
        <v>32</v>
      </c>
      <c r="K94" s="93">
        <v>0.32323232323232326</v>
      </c>
    </row>
    <row r="95" spans="1:22" ht="16.350000000000001" customHeight="1" x14ac:dyDescent="0.25">
      <c r="A95" s="241"/>
      <c r="B95" s="91" t="s">
        <v>117</v>
      </c>
      <c r="C95" s="29">
        <v>566</v>
      </c>
      <c r="D95" s="29">
        <v>304</v>
      </c>
      <c r="E95" s="93">
        <v>0.53710247349823326</v>
      </c>
      <c r="F95" s="70">
        <v>301</v>
      </c>
      <c r="G95" s="93">
        <v>0.53180212014134276</v>
      </c>
      <c r="H95" s="70">
        <v>3</v>
      </c>
      <c r="I95" s="93">
        <v>5.3003533568904597E-3</v>
      </c>
      <c r="J95" s="70">
        <v>262</v>
      </c>
      <c r="K95" s="93">
        <v>0.4628975265017668</v>
      </c>
    </row>
    <row r="96" spans="1:22" ht="16.350000000000001" customHeight="1" x14ac:dyDescent="0.25">
      <c r="A96" s="241"/>
      <c r="B96" s="91" t="s">
        <v>118</v>
      </c>
      <c r="C96" s="29">
        <v>345</v>
      </c>
      <c r="D96" s="29">
        <v>169</v>
      </c>
      <c r="E96" s="93">
        <v>0.48985507246376814</v>
      </c>
      <c r="F96" s="70">
        <v>169</v>
      </c>
      <c r="G96" s="93">
        <v>0.48985507246376814</v>
      </c>
      <c r="H96" s="70">
        <v>0</v>
      </c>
      <c r="I96" s="93">
        <v>0</v>
      </c>
      <c r="J96" s="70">
        <v>176</v>
      </c>
      <c r="K96" s="93">
        <v>0.51014492753623186</v>
      </c>
    </row>
    <row r="97" spans="1:11" ht="16.350000000000001" customHeight="1" x14ac:dyDescent="0.25">
      <c r="A97" s="241"/>
      <c r="B97" s="91" t="s">
        <v>119</v>
      </c>
      <c r="C97" s="29">
        <v>112</v>
      </c>
      <c r="D97" s="29">
        <v>66</v>
      </c>
      <c r="E97" s="93">
        <v>0.5892857142857143</v>
      </c>
      <c r="F97" s="70">
        <v>66</v>
      </c>
      <c r="G97" s="93">
        <v>0.5892857142857143</v>
      </c>
      <c r="H97" s="70">
        <v>0</v>
      </c>
      <c r="I97" s="93">
        <v>0</v>
      </c>
      <c r="J97" s="70">
        <v>46</v>
      </c>
      <c r="K97" s="93">
        <v>0.4107142857142857</v>
      </c>
    </row>
    <row r="98" spans="1:11" ht="16.350000000000001" customHeight="1" x14ac:dyDescent="0.25">
      <c r="A98" s="241"/>
      <c r="B98" s="91" t="s">
        <v>120</v>
      </c>
      <c r="C98" s="29">
        <v>635</v>
      </c>
      <c r="D98" s="29">
        <v>407</v>
      </c>
      <c r="E98" s="93">
        <v>0.64094488188976373</v>
      </c>
      <c r="F98" s="70">
        <v>402</v>
      </c>
      <c r="G98" s="93">
        <v>0.63307086614173225</v>
      </c>
      <c r="H98" s="70">
        <v>5</v>
      </c>
      <c r="I98" s="93">
        <v>7.874015748031496E-3</v>
      </c>
      <c r="J98" s="70">
        <v>228</v>
      </c>
      <c r="K98" s="93">
        <v>0.35905511811023622</v>
      </c>
    </row>
    <row r="99" spans="1:11" ht="16.350000000000001" customHeight="1" x14ac:dyDescent="0.25">
      <c r="A99" s="241"/>
      <c r="B99" s="91" t="s">
        <v>121</v>
      </c>
      <c r="C99" s="29">
        <v>254</v>
      </c>
      <c r="D99" s="29">
        <v>179</v>
      </c>
      <c r="E99" s="93">
        <v>0.70472440944881887</v>
      </c>
      <c r="F99" s="70">
        <v>176</v>
      </c>
      <c r="G99" s="93">
        <v>0.69291338582677164</v>
      </c>
      <c r="H99" s="70">
        <v>3</v>
      </c>
      <c r="I99" s="93">
        <v>1.1811023622047244E-2</v>
      </c>
      <c r="J99" s="70">
        <v>75</v>
      </c>
      <c r="K99" s="93">
        <v>0.29527559055118108</v>
      </c>
    </row>
    <row r="100" spans="1:11" ht="16.350000000000001" customHeight="1" x14ac:dyDescent="0.25">
      <c r="A100" s="241"/>
      <c r="B100" s="91" t="s">
        <v>122</v>
      </c>
      <c r="C100" s="29">
        <v>278</v>
      </c>
      <c r="D100" s="29">
        <v>145</v>
      </c>
      <c r="E100" s="93">
        <v>0.52158273381294962</v>
      </c>
      <c r="F100" s="70">
        <v>145</v>
      </c>
      <c r="G100" s="93">
        <v>0.52158273381294962</v>
      </c>
      <c r="H100" s="70">
        <v>0</v>
      </c>
      <c r="I100" s="93">
        <v>0</v>
      </c>
      <c r="J100" s="70">
        <v>133</v>
      </c>
      <c r="K100" s="93">
        <v>0.47841726618705038</v>
      </c>
    </row>
    <row r="101" spans="1:11" ht="16.350000000000001" customHeight="1" x14ac:dyDescent="0.25">
      <c r="A101" s="241"/>
      <c r="B101" s="91" t="s">
        <v>123</v>
      </c>
      <c r="C101" s="29">
        <v>228</v>
      </c>
      <c r="D101" s="29">
        <v>134</v>
      </c>
      <c r="E101" s="93">
        <v>0.58771929824561409</v>
      </c>
      <c r="F101" s="70">
        <v>130</v>
      </c>
      <c r="G101" s="93">
        <v>0.57017543859649122</v>
      </c>
      <c r="H101" s="70">
        <v>4</v>
      </c>
      <c r="I101" s="93">
        <v>1.7543859649122806E-2</v>
      </c>
      <c r="J101" s="70">
        <v>94</v>
      </c>
      <c r="K101" s="93">
        <v>0.41228070175438597</v>
      </c>
    </row>
    <row r="102" spans="1:11" ht="16.350000000000001" customHeight="1" x14ac:dyDescent="0.25">
      <c r="A102" s="241"/>
      <c r="B102" s="91" t="s">
        <v>124</v>
      </c>
      <c r="C102" s="94" t="s">
        <v>58</v>
      </c>
      <c r="D102" s="94" t="s">
        <v>58</v>
      </c>
      <c r="E102" s="94" t="s">
        <v>58</v>
      </c>
      <c r="F102" s="94" t="s">
        <v>58</v>
      </c>
      <c r="G102" s="94" t="s">
        <v>58</v>
      </c>
      <c r="H102" s="94" t="s">
        <v>58</v>
      </c>
      <c r="I102" s="94" t="s">
        <v>58</v>
      </c>
      <c r="J102" s="94" t="s">
        <v>58</v>
      </c>
      <c r="K102" s="94" t="s">
        <v>58</v>
      </c>
    </row>
    <row r="103" spans="1:11" ht="16.350000000000001" customHeight="1" x14ac:dyDescent="0.25">
      <c r="A103" s="241"/>
      <c r="B103" s="91" t="s">
        <v>125</v>
      </c>
      <c r="C103" s="29">
        <v>142</v>
      </c>
      <c r="D103" s="29">
        <v>103</v>
      </c>
      <c r="E103" s="93">
        <v>0.72535211267605637</v>
      </c>
      <c r="F103" s="70">
        <v>102</v>
      </c>
      <c r="G103" s="93">
        <v>0.71830985915492962</v>
      </c>
      <c r="H103" s="70">
        <v>1</v>
      </c>
      <c r="I103" s="93">
        <v>7.0422535211267607E-3</v>
      </c>
      <c r="J103" s="70">
        <v>39</v>
      </c>
      <c r="K103" s="93">
        <v>0.27464788732394368</v>
      </c>
    </row>
    <row r="104" spans="1:11" ht="16.350000000000001" customHeight="1" x14ac:dyDescent="0.25">
      <c r="A104" s="241"/>
      <c r="B104" s="91" t="s">
        <v>126</v>
      </c>
      <c r="C104" s="29">
        <v>78</v>
      </c>
      <c r="D104" s="29">
        <v>9</v>
      </c>
      <c r="E104" s="93">
        <v>0.11538461538461539</v>
      </c>
      <c r="F104" s="70">
        <v>9</v>
      </c>
      <c r="G104" s="93">
        <v>0.11538461538461539</v>
      </c>
      <c r="H104" s="70">
        <v>0</v>
      </c>
      <c r="I104" s="93">
        <v>0</v>
      </c>
      <c r="J104" s="70">
        <v>69</v>
      </c>
      <c r="K104" s="93">
        <v>0.88461538461538458</v>
      </c>
    </row>
    <row r="105" spans="1:11" ht="16.350000000000001" customHeight="1" x14ac:dyDescent="0.25">
      <c r="A105" s="219"/>
      <c r="B105" s="95" t="s">
        <v>127</v>
      </c>
      <c r="C105" s="32">
        <v>6</v>
      </c>
      <c r="D105" s="32">
        <v>0</v>
      </c>
      <c r="E105" s="96">
        <v>0</v>
      </c>
      <c r="F105" s="107">
        <v>0</v>
      </c>
      <c r="G105" s="96">
        <v>0</v>
      </c>
      <c r="H105" s="107">
        <v>0</v>
      </c>
      <c r="I105" s="96">
        <v>0</v>
      </c>
      <c r="J105" s="107">
        <v>6</v>
      </c>
      <c r="K105" s="96">
        <v>1</v>
      </c>
    </row>
    <row r="106" spans="1:11" ht="16.149999999999999" customHeight="1" x14ac:dyDescent="0.25">
      <c r="A106" s="48"/>
      <c r="B106" s="49"/>
      <c r="C106" s="35"/>
      <c r="D106" s="35"/>
      <c r="E106" s="35"/>
      <c r="F106" s="50"/>
      <c r="G106" s="50"/>
      <c r="H106" s="50"/>
      <c r="I106" s="50"/>
      <c r="J106" s="50"/>
      <c r="K106" s="50"/>
    </row>
    <row r="107" spans="1:11" ht="25.5" customHeight="1" x14ac:dyDescent="0.25">
      <c r="A107" s="240" t="s">
        <v>33</v>
      </c>
      <c r="B107" s="240"/>
      <c r="C107" s="240"/>
      <c r="D107" s="240"/>
      <c r="E107" s="240"/>
      <c r="F107" s="240"/>
      <c r="G107" s="240"/>
      <c r="H107" s="240"/>
      <c r="I107" s="240"/>
      <c r="J107" s="240"/>
      <c r="K107" s="240"/>
    </row>
    <row r="108" spans="1:11" ht="16.149999999999999" customHeight="1" x14ac:dyDescent="0.25">
      <c r="A108" s="39" t="s">
        <v>78</v>
      </c>
      <c r="B108" s="63"/>
      <c r="C108" s="63"/>
      <c r="D108" s="63"/>
      <c r="E108" s="63"/>
      <c r="F108" s="63"/>
      <c r="G108" s="63"/>
      <c r="H108" s="63"/>
      <c r="I108" s="63"/>
      <c r="J108" s="63"/>
      <c r="K108" s="63"/>
    </row>
    <row r="109" spans="1:11" ht="16.149999999999999" customHeight="1" x14ac:dyDescent="0.25">
      <c r="A109" s="41" t="s">
        <v>34</v>
      </c>
      <c r="B109" s="85"/>
      <c r="C109" s="85"/>
      <c r="D109" s="85"/>
      <c r="E109" s="85"/>
      <c r="F109" s="85"/>
      <c r="G109" s="85"/>
      <c r="H109" s="85"/>
      <c r="I109" s="85"/>
      <c r="J109" s="85"/>
      <c r="K109" s="85"/>
    </row>
    <row r="110" spans="1:11" ht="16.149999999999999" customHeight="1" x14ac:dyDescent="0.25">
      <c r="A110" s="41" t="s">
        <v>43</v>
      </c>
    </row>
    <row r="111" spans="1:11" ht="30" customHeight="1" x14ac:dyDescent="0.25">
      <c r="A111" s="235" t="s">
        <v>129</v>
      </c>
      <c r="B111" s="235"/>
      <c r="C111" s="235"/>
      <c r="D111" s="235"/>
      <c r="E111" s="235"/>
      <c r="F111" s="235"/>
      <c r="G111" s="235"/>
      <c r="H111" s="235"/>
      <c r="I111" s="235"/>
      <c r="J111" s="235"/>
      <c r="K111" s="235"/>
    </row>
    <row r="112" spans="1:11" ht="16.149999999999999" customHeight="1" x14ac:dyDescent="0.25">
      <c r="A112" s="41" t="s">
        <v>35</v>
      </c>
    </row>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16.149999999999999" customHeight="1" x14ac:dyDescent="0.25"/>
    <row r="160" ht="16.149999999999999" customHeight="1" x14ac:dyDescent="0.25"/>
    <row r="161" ht="16.149999999999999" customHeight="1" x14ac:dyDescent="0.25"/>
    <row r="162" ht="16.149999999999999" customHeight="1" x14ac:dyDescent="0.25"/>
    <row r="163" ht="16.149999999999999" customHeight="1" x14ac:dyDescent="0.25"/>
    <row r="164" ht="16.149999999999999" customHeight="1" x14ac:dyDescent="0.25"/>
    <row r="165" ht="16.149999999999999" customHeight="1" x14ac:dyDescent="0.25"/>
    <row r="166" ht="16.149999999999999" customHeight="1" x14ac:dyDescent="0.25"/>
    <row r="167" ht="16.149999999999999" customHeight="1" x14ac:dyDescent="0.25"/>
    <row r="168" ht="16.149999999999999" customHeight="1" x14ac:dyDescent="0.25"/>
    <row r="169" ht="16.149999999999999" customHeight="1" x14ac:dyDescent="0.25"/>
    <row r="170" ht="16.149999999999999" customHeight="1" x14ac:dyDescent="0.25"/>
    <row r="171" ht="16.149999999999999" customHeight="1" x14ac:dyDescent="0.25"/>
    <row r="172" ht="16.149999999999999" customHeight="1" x14ac:dyDescent="0.25"/>
    <row r="173" ht="16.149999999999999" customHeight="1" x14ac:dyDescent="0.25"/>
    <row r="174" ht="16.149999999999999" customHeight="1" x14ac:dyDescent="0.25"/>
    <row r="175" ht="16.149999999999999" customHeight="1" x14ac:dyDescent="0.25"/>
    <row r="176" ht="16.149999999999999" customHeight="1" x14ac:dyDescent="0.25"/>
    <row r="177" ht="16.149999999999999" customHeight="1" x14ac:dyDescent="0.25"/>
    <row r="178" ht="16.149999999999999" customHeight="1" x14ac:dyDescent="0.25"/>
    <row r="179" ht="16.149999999999999" customHeight="1" x14ac:dyDescent="0.25"/>
    <row r="180" ht="16.149999999999999" customHeight="1" x14ac:dyDescent="0.25"/>
    <row r="181" ht="16.149999999999999" customHeight="1" x14ac:dyDescent="0.25"/>
    <row r="182" ht="16.149999999999999" customHeight="1" x14ac:dyDescent="0.25"/>
    <row r="183" ht="16.149999999999999" customHeight="1" x14ac:dyDescent="0.25"/>
    <row r="184" ht="16.149999999999999" customHeight="1" x14ac:dyDescent="0.25"/>
    <row r="185" ht="16.149999999999999" customHeight="1" x14ac:dyDescent="0.25"/>
    <row r="186" ht="16.149999999999999" customHeight="1" x14ac:dyDescent="0.25"/>
    <row r="187" ht="16.149999999999999" customHeight="1" x14ac:dyDescent="0.25"/>
    <row r="188" ht="16.149999999999999" customHeight="1" x14ac:dyDescent="0.25"/>
    <row r="189" ht="16.149999999999999" customHeight="1" x14ac:dyDescent="0.25"/>
    <row r="190" ht="16.149999999999999" customHeight="1" x14ac:dyDescent="0.25"/>
    <row r="191" ht="16.149999999999999" customHeight="1" x14ac:dyDescent="0.25"/>
    <row r="192" ht="16.149999999999999" customHeight="1" x14ac:dyDescent="0.25"/>
    <row r="193" spans="1:1" ht="16.149999999999999" customHeight="1" x14ac:dyDescent="0.25"/>
    <row r="194" spans="1:1" ht="16.149999999999999" customHeight="1" x14ac:dyDescent="0.25"/>
    <row r="195" spans="1:1" ht="16.149999999999999" customHeight="1" x14ac:dyDescent="0.25"/>
    <row r="196" spans="1:1" ht="16.149999999999999" customHeight="1" x14ac:dyDescent="0.25"/>
    <row r="197" spans="1:1" ht="16.149999999999999" customHeight="1" x14ac:dyDescent="0.25"/>
    <row r="198" spans="1:1" ht="16.149999999999999" customHeight="1" x14ac:dyDescent="0.25"/>
    <row r="199" spans="1:1" ht="16.149999999999999" customHeight="1" x14ac:dyDescent="0.25"/>
    <row r="200" spans="1:1" ht="16.149999999999999" customHeight="1" x14ac:dyDescent="0.25"/>
    <row r="201" spans="1:1" ht="16.149999999999999" customHeight="1" x14ac:dyDescent="0.25"/>
    <row r="202" spans="1:1" ht="16.149999999999999" customHeight="1" x14ac:dyDescent="0.25"/>
    <row r="203" spans="1:1" ht="6.6" customHeight="1" x14ac:dyDescent="0.25"/>
    <row r="205" spans="1:1" x14ac:dyDescent="0.25">
      <c r="A205" s="113" t="s">
        <v>78</v>
      </c>
    </row>
    <row r="206" spans="1:1" x14ac:dyDescent="0.25">
      <c r="A206" s="111" t="s">
        <v>34</v>
      </c>
    </row>
    <row r="207" spans="1:1" x14ac:dyDescent="0.25">
      <c r="A207" s="111" t="s">
        <v>43</v>
      </c>
    </row>
    <row r="208" spans="1:1" x14ac:dyDescent="0.25">
      <c r="A208" s="114" t="s">
        <v>129</v>
      </c>
    </row>
    <row r="209" spans="1:1" x14ac:dyDescent="0.25">
      <c r="A209" s="111" t="s">
        <v>35</v>
      </c>
    </row>
    <row r="264" hidden="1" x14ac:dyDescent="0.25"/>
    <row r="265" hidden="1" x14ac:dyDescent="0.25"/>
    <row r="266" hidden="1" x14ac:dyDescent="0.25"/>
    <row r="267" hidden="1" x14ac:dyDescent="0.25"/>
    <row r="268" hidden="1" x14ac:dyDescent="0.25"/>
    <row r="269" hidden="1" x14ac:dyDescent="0.25"/>
    <row r="270" hidden="1" x14ac:dyDescent="0.25"/>
    <row r="272" hidden="1" x14ac:dyDescent="0.25"/>
    <row r="273" hidden="1" x14ac:dyDescent="0.25"/>
    <row r="274" hidden="1" x14ac:dyDescent="0.25"/>
    <row r="275" hidden="1" x14ac:dyDescent="0.25"/>
    <row r="276" hidden="1" x14ac:dyDescent="0.25"/>
    <row r="277" hidden="1" x14ac:dyDescent="0.25"/>
    <row r="280" hidden="1" x14ac:dyDescent="0.25"/>
    <row r="281" hidden="1" x14ac:dyDescent="0.25"/>
    <row r="282" hidden="1" x14ac:dyDescent="0.25"/>
    <row r="283" hidden="1" x14ac:dyDescent="0.25"/>
    <row r="284" hidden="1" x14ac:dyDescent="0.25"/>
    <row r="285" hidden="1" x14ac:dyDescent="0.25"/>
    <row r="286"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sheetData>
  <mergeCells count="18">
    <mergeCell ref="M66:V69"/>
    <mergeCell ref="M70:V72"/>
    <mergeCell ref="A111:K111"/>
    <mergeCell ref="A6:A25"/>
    <mergeCell ref="A26:A45"/>
    <mergeCell ref="A46:A65"/>
    <mergeCell ref="A66:A85"/>
    <mergeCell ref="A107:K107"/>
    <mergeCell ref="A86:A105"/>
    <mergeCell ref="A1:K1"/>
    <mergeCell ref="A3:C3"/>
    <mergeCell ref="D3:K3"/>
    <mergeCell ref="A4:A5"/>
    <mergeCell ref="B4:B5"/>
    <mergeCell ref="D4:E4"/>
    <mergeCell ref="F4:G4"/>
    <mergeCell ref="H4:I4"/>
    <mergeCell ref="J4:K4"/>
  </mergeCells>
  <printOptions horizontalCentered="1" verticalCentered="1"/>
  <pageMargins left="0.70866141732283472" right="0.70866141732283472" top="0.74803149606299213" bottom="0.74803149606299213" header="0.31496062992125984" footer="0.31496062992125984"/>
  <pageSetup paperSize="9" scale="89" orientation="portrait" r:id="rId1"/>
  <rowBreaks count="1" manualBreakCount="1">
    <brk id="10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294C8-BC5A-46B8-B42B-11FE11CE13A3}">
  <sheetPr>
    <tabColor rgb="FFD9E1F2"/>
  </sheetPr>
  <dimension ref="A1:BC111"/>
  <sheetViews>
    <sheetView showGridLines="0" topLeftCell="Y1" zoomScaleNormal="100" workbookViewId="0">
      <selection activeCell="AW89" sqref="AW89"/>
    </sheetView>
  </sheetViews>
  <sheetFormatPr defaultColWidth="8.85546875" defaultRowHeight="15" x14ac:dyDescent="0.25"/>
  <cols>
    <col min="1" max="1" width="15.7109375" customWidth="1"/>
    <col min="2" max="2" width="12.7109375" customWidth="1"/>
    <col min="3" max="25" width="9.7109375" customWidth="1"/>
    <col min="26" max="27" width="10" customWidth="1"/>
    <col min="28" max="43" width="9.7109375" customWidth="1"/>
  </cols>
  <sheetData>
    <row r="1" spans="1:50" ht="15.75" x14ac:dyDescent="0.25">
      <c r="A1" s="115" t="s">
        <v>144</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50" x14ac:dyDescent="0.25">
      <c r="C2" s="103"/>
    </row>
    <row r="3" spans="1:50" ht="45" customHeight="1" x14ac:dyDescent="0.25">
      <c r="A3" s="211" t="s">
        <v>130</v>
      </c>
      <c r="B3" s="211" t="s">
        <v>105</v>
      </c>
      <c r="C3" s="211" t="s">
        <v>44</v>
      </c>
      <c r="D3" s="257" t="s">
        <v>131</v>
      </c>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9"/>
    </row>
    <row r="4" spans="1:50" ht="49.5" customHeight="1" x14ac:dyDescent="0.25">
      <c r="A4" s="212"/>
      <c r="B4" s="212"/>
      <c r="C4" s="211"/>
      <c r="D4" s="207" t="s">
        <v>108</v>
      </c>
      <c r="E4" s="227"/>
      <c r="F4" s="207" t="s">
        <v>109</v>
      </c>
      <c r="G4" s="227"/>
      <c r="H4" s="207" t="s">
        <v>110</v>
      </c>
      <c r="I4" s="227"/>
      <c r="J4" s="207" t="s">
        <v>111</v>
      </c>
      <c r="K4" s="227"/>
      <c r="L4" s="207" t="s">
        <v>112</v>
      </c>
      <c r="M4" s="227"/>
      <c r="N4" s="207" t="s">
        <v>113</v>
      </c>
      <c r="O4" s="227"/>
      <c r="P4" s="207" t="s">
        <v>114</v>
      </c>
      <c r="Q4" s="227"/>
      <c r="R4" s="207" t="s">
        <v>115</v>
      </c>
      <c r="S4" s="227"/>
      <c r="T4" s="207" t="s">
        <v>116</v>
      </c>
      <c r="U4" s="227"/>
      <c r="V4" s="207" t="s">
        <v>117</v>
      </c>
      <c r="W4" s="227"/>
      <c r="X4" s="207" t="s">
        <v>118</v>
      </c>
      <c r="Y4" s="227"/>
      <c r="Z4" s="207" t="s">
        <v>119</v>
      </c>
      <c r="AA4" s="227"/>
      <c r="AB4" s="207" t="s">
        <v>120</v>
      </c>
      <c r="AC4" s="227"/>
      <c r="AD4" s="207" t="s">
        <v>121</v>
      </c>
      <c r="AE4" s="227"/>
      <c r="AF4" s="207" t="s">
        <v>122</v>
      </c>
      <c r="AG4" s="227"/>
      <c r="AH4" s="207" t="s">
        <v>123</v>
      </c>
      <c r="AI4" s="227"/>
      <c r="AJ4" s="207" t="s">
        <v>124</v>
      </c>
      <c r="AK4" s="227"/>
      <c r="AL4" s="207" t="s">
        <v>125</v>
      </c>
      <c r="AM4" s="227"/>
      <c r="AN4" s="207" t="s">
        <v>126</v>
      </c>
      <c r="AO4" s="227"/>
      <c r="AP4" s="207" t="s">
        <v>127</v>
      </c>
      <c r="AQ4" s="227"/>
    </row>
    <row r="5" spans="1:50" ht="14.25" customHeight="1" x14ac:dyDescent="0.25">
      <c r="A5" s="212"/>
      <c r="B5" s="212"/>
      <c r="C5" s="169" t="s">
        <v>26</v>
      </c>
      <c r="D5" s="169" t="s">
        <v>26</v>
      </c>
      <c r="E5" s="169" t="s">
        <v>27</v>
      </c>
      <c r="F5" s="169" t="s">
        <v>26</v>
      </c>
      <c r="G5" s="169" t="s">
        <v>27</v>
      </c>
      <c r="H5" s="169" t="s">
        <v>26</v>
      </c>
      <c r="I5" s="169" t="s">
        <v>27</v>
      </c>
      <c r="J5" s="169" t="s">
        <v>26</v>
      </c>
      <c r="K5" s="169" t="s">
        <v>27</v>
      </c>
      <c r="L5" s="169" t="s">
        <v>26</v>
      </c>
      <c r="M5" s="169" t="s">
        <v>27</v>
      </c>
      <c r="N5" s="169" t="s">
        <v>26</v>
      </c>
      <c r="O5" s="169" t="s">
        <v>27</v>
      </c>
      <c r="P5" s="169" t="s">
        <v>26</v>
      </c>
      <c r="Q5" s="169" t="s">
        <v>27</v>
      </c>
      <c r="R5" s="169" t="s">
        <v>26</v>
      </c>
      <c r="S5" s="169" t="s">
        <v>27</v>
      </c>
      <c r="T5" s="169" t="s">
        <v>26</v>
      </c>
      <c r="U5" s="169" t="s">
        <v>27</v>
      </c>
      <c r="V5" s="169" t="s">
        <v>26</v>
      </c>
      <c r="W5" s="169" t="s">
        <v>27</v>
      </c>
      <c r="X5" s="169" t="s">
        <v>26</v>
      </c>
      <c r="Y5" s="169" t="s">
        <v>27</v>
      </c>
      <c r="Z5" s="169" t="s">
        <v>26</v>
      </c>
      <c r="AA5" s="169" t="s">
        <v>27</v>
      </c>
      <c r="AB5" s="169" t="s">
        <v>26</v>
      </c>
      <c r="AC5" s="169" t="s">
        <v>27</v>
      </c>
      <c r="AD5" s="169" t="s">
        <v>26</v>
      </c>
      <c r="AE5" s="169" t="s">
        <v>27</v>
      </c>
      <c r="AF5" s="169" t="s">
        <v>26</v>
      </c>
      <c r="AG5" s="169" t="s">
        <v>27</v>
      </c>
      <c r="AH5" s="169" t="s">
        <v>26</v>
      </c>
      <c r="AI5" s="169" t="s">
        <v>27</v>
      </c>
      <c r="AJ5" s="169" t="s">
        <v>26</v>
      </c>
      <c r="AK5" s="169" t="s">
        <v>27</v>
      </c>
      <c r="AL5" s="169" t="s">
        <v>26</v>
      </c>
      <c r="AM5" s="169" t="s">
        <v>27</v>
      </c>
      <c r="AN5" s="169" t="s">
        <v>26</v>
      </c>
      <c r="AO5" s="169" t="s">
        <v>27</v>
      </c>
      <c r="AP5" s="169" t="s">
        <v>26</v>
      </c>
      <c r="AQ5" s="169" t="s">
        <v>27</v>
      </c>
    </row>
    <row r="6" spans="1:50" ht="16.350000000000001" customHeight="1" x14ac:dyDescent="0.25">
      <c r="A6" s="254" t="s">
        <v>108</v>
      </c>
      <c r="B6" s="117" t="s">
        <v>51</v>
      </c>
      <c r="C6" s="118">
        <v>43</v>
      </c>
      <c r="D6" s="118">
        <v>28</v>
      </c>
      <c r="E6" s="44">
        <v>0.65116279069767447</v>
      </c>
      <c r="F6" s="118">
        <v>0</v>
      </c>
      <c r="G6" s="44">
        <v>0</v>
      </c>
      <c r="H6" s="118">
        <v>0</v>
      </c>
      <c r="I6" s="44">
        <v>0</v>
      </c>
      <c r="J6" s="118">
        <v>0</v>
      </c>
      <c r="K6" s="44">
        <v>0</v>
      </c>
      <c r="L6" s="118">
        <v>0</v>
      </c>
      <c r="M6" s="44">
        <v>0</v>
      </c>
      <c r="N6" s="118">
        <v>3</v>
      </c>
      <c r="O6" s="44">
        <v>6.9767441860465115E-2</v>
      </c>
      <c r="P6" s="118">
        <v>0</v>
      </c>
      <c r="Q6" s="44">
        <v>0</v>
      </c>
      <c r="R6" s="118">
        <v>0</v>
      </c>
      <c r="S6" s="44">
        <v>0</v>
      </c>
      <c r="T6" s="118">
        <v>1</v>
      </c>
      <c r="U6" s="44">
        <v>2.3255813953488372E-2</v>
      </c>
      <c r="V6" s="118">
        <v>2</v>
      </c>
      <c r="W6" s="44">
        <v>4.6511627906976744E-2</v>
      </c>
      <c r="X6" s="118">
        <v>0</v>
      </c>
      <c r="Y6" s="44">
        <v>0</v>
      </c>
      <c r="Z6" s="118">
        <v>0</v>
      </c>
      <c r="AA6" s="44">
        <v>0</v>
      </c>
      <c r="AB6" s="118">
        <v>2</v>
      </c>
      <c r="AC6" s="44">
        <v>4.6511627906976744E-2</v>
      </c>
      <c r="AD6" s="118">
        <v>0</v>
      </c>
      <c r="AE6" s="44">
        <v>0</v>
      </c>
      <c r="AF6" s="118">
        <v>0</v>
      </c>
      <c r="AG6" s="44">
        <v>0</v>
      </c>
      <c r="AH6" s="118">
        <v>1</v>
      </c>
      <c r="AI6" s="44">
        <v>2.3255813953488372E-2</v>
      </c>
      <c r="AJ6" s="118">
        <v>0</v>
      </c>
      <c r="AK6" s="44">
        <v>0</v>
      </c>
      <c r="AL6" s="118">
        <v>5</v>
      </c>
      <c r="AM6" s="44">
        <v>0.11627906976744186</v>
      </c>
      <c r="AN6" s="118">
        <v>1</v>
      </c>
      <c r="AO6" s="44">
        <v>2.3255813953488372E-2</v>
      </c>
      <c r="AP6" s="118">
        <v>0</v>
      </c>
      <c r="AQ6" s="44">
        <v>0</v>
      </c>
      <c r="AS6" s="103"/>
      <c r="AT6" s="103"/>
      <c r="AU6" s="103"/>
      <c r="AV6" s="174"/>
      <c r="AW6" s="103"/>
    </row>
    <row r="7" spans="1:50" ht="16.350000000000001" customHeight="1" x14ac:dyDescent="0.25">
      <c r="A7" s="255"/>
      <c r="B7" s="120" t="s">
        <v>50</v>
      </c>
      <c r="C7" s="121">
        <v>58</v>
      </c>
      <c r="D7" s="121">
        <v>37</v>
      </c>
      <c r="E7" s="71">
        <v>0.63793103448275867</v>
      </c>
      <c r="F7" s="121">
        <v>0</v>
      </c>
      <c r="G7" s="71">
        <v>0</v>
      </c>
      <c r="H7" s="121">
        <v>0</v>
      </c>
      <c r="I7" s="71">
        <v>0</v>
      </c>
      <c r="J7" s="121">
        <v>1</v>
      </c>
      <c r="K7" s="71">
        <v>1.7241379310344827E-2</v>
      </c>
      <c r="L7" s="121">
        <v>0</v>
      </c>
      <c r="M7" s="71">
        <v>0</v>
      </c>
      <c r="N7" s="121">
        <v>8</v>
      </c>
      <c r="O7" s="71">
        <v>0.13793103448275862</v>
      </c>
      <c r="P7" s="121">
        <v>1</v>
      </c>
      <c r="Q7" s="71">
        <v>1.7241379310344827E-2</v>
      </c>
      <c r="R7" s="121">
        <v>0</v>
      </c>
      <c r="S7" s="71">
        <v>0</v>
      </c>
      <c r="T7" s="121">
        <v>0</v>
      </c>
      <c r="U7" s="71">
        <v>0</v>
      </c>
      <c r="V7" s="121">
        <v>2</v>
      </c>
      <c r="W7" s="71">
        <v>3.4482758620689655E-2</v>
      </c>
      <c r="X7" s="121">
        <v>2</v>
      </c>
      <c r="Y7" s="71">
        <v>3.4482758620689655E-2</v>
      </c>
      <c r="Z7" s="121">
        <v>0</v>
      </c>
      <c r="AA7" s="71">
        <v>0</v>
      </c>
      <c r="AB7" s="121">
        <v>4</v>
      </c>
      <c r="AC7" s="71">
        <v>6.8965517241379309E-2</v>
      </c>
      <c r="AD7" s="121">
        <v>0</v>
      </c>
      <c r="AE7" s="71">
        <v>0</v>
      </c>
      <c r="AF7" s="121">
        <v>0</v>
      </c>
      <c r="AG7" s="71">
        <v>0</v>
      </c>
      <c r="AH7" s="121">
        <v>0</v>
      </c>
      <c r="AI7" s="71">
        <v>0</v>
      </c>
      <c r="AJ7" s="121">
        <v>0</v>
      </c>
      <c r="AK7" s="71">
        <v>0</v>
      </c>
      <c r="AL7" s="121">
        <v>3</v>
      </c>
      <c r="AM7" s="71">
        <v>5.1724137931034482E-2</v>
      </c>
      <c r="AN7" s="121">
        <v>0</v>
      </c>
      <c r="AO7" s="71">
        <v>0</v>
      </c>
      <c r="AP7" s="121">
        <v>0</v>
      </c>
      <c r="AQ7" s="71">
        <v>0</v>
      </c>
      <c r="AS7" s="103"/>
      <c r="AT7" s="103"/>
      <c r="AU7" s="103"/>
      <c r="AV7" s="103"/>
      <c r="AW7" s="103"/>
    </row>
    <row r="8" spans="1:50" ht="16.350000000000001" customHeight="1" x14ac:dyDescent="0.25">
      <c r="A8" s="255"/>
      <c r="B8" s="120" t="s">
        <v>49</v>
      </c>
      <c r="C8" s="121">
        <v>61</v>
      </c>
      <c r="D8" s="121">
        <v>44</v>
      </c>
      <c r="E8" s="71">
        <v>0.72131147540983609</v>
      </c>
      <c r="F8" s="121">
        <v>0</v>
      </c>
      <c r="G8" s="71">
        <v>0</v>
      </c>
      <c r="H8" s="121">
        <v>0</v>
      </c>
      <c r="I8" s="71">
        <v>0</v>
      </c>
      <c r="J8" s="121">
        <v>0</v>
      </c>
      <c r="K8" s="71">
        <v>0</v>
      </c>
      <c r="L8" s="121">
        <v>1</v>
      </c>
      <c r="M8" s="71">
        <v>1.6393442622950821E-2</v>
      </c>
      <c r="N8" s="121">
        <v>3</v>
      </c>
      <c r="O8" s="71">
        <v>4.9180327868852458E-2</v>
      </c>
      <c r="P8" s="121">
        <v>0</v>
      </c>
      <c r="Q8" s="71">
        <v>0</v>
      </c>
      <c r="R8" s="121">
        <v>0</v>
      </c>
      <c r="S8" s="71">
        <v>0</v>
      </c>
      <c r="T8" s="121">
        <v>0</v>
      </c>
      <c r="U8" s="71">
        <v>0</v>
      </c>
      <c r="V8" s="121">
        <v>3</v>
      </c>
      <c r="W8" s="71">
        <v>4.9180327868852458E-2</v>
      </c>
      <c r="X8" s="121">
        <v>0</v>
      </c>
      <c r="Y8" s="71">
        <v>0</v>
      </c>
      <c r="Z8" s="121">
        <v>0</v>
      </c>
      <c r="AA8" s="71">
        <v>0</v>
      </c>
      <c r="AB8" s="121">
        <v>9</v>
      </c>
      <c r="AC8" s="71">
        <v>0.14754098360655737</v>
      </c>
      <c r="AD8" s="121">
        <v>0</v>
      </c>
      <c r="AE8" s="71">
        <v>0</v>
      </c>
      <c r="AF8" s="121">
        <v>0</v>
      </c>
      <c r="AG8" s="71">
        <v>0</v>
      </c>
      <c r="AH8" s="121">
        <v>0</v>
      </c>
      <c r="AI8" s="71">
        <v>0</v>
      </c>
      <c r="AJ8" s="121">
        <v>0</v>
      </c>
      <c r="AK8" s="71">
        <v>0</v>
      </c>
      <c r="AL8" s="121">
        <v>1</v>
      </c>
      <c r="AM8" s="71">
        <v>1.6393442622950821E-2</v>
      </c>
      <c r="AN8" s="121">
        <v>0</v>
      </c>
      <c r="AO8" s="71">
        <v>0</v>
      </c>
      <c r="AP8" s="121">
        <v>0</v>
      </c>
      <c r="AQ8" s="71">
        <v>0</v>
      </c>
      <c r="AS8" s="103"/>
      <c r="AT8" s="103"/>
      <c r="AU8" s="103"/>
      <c r="AV8" s="103"/>
      <c r="AW8" s="103"/>
    </row>
    <row r="9" spans="1:50" ht="16.350000000000001" customHeight="1" x14ac:dyDescent="0.25">
      <c r="A9" s="255"/>
      <c r="B9" s="120" t="s">
        <v>48</v>
      </c>
      <c r="C9" s="121">
        <v>62</v>
      </c>
      <c r="D9" s="121">
        <v>41</v>
      </c>
      <c r="E9" s="71">
        <v>0.66129032258064513</v>
      </c>
      <c r="F9" s="121">
        <v>0</v>
      </c>
      <c r="G9" s="71">
        <v>0</v>
      </c>
      <c r="H9" s="121">
        <v>0</v>
      </c>
      <c r="I9" s="71">
        <v>0</v>
      </c>
      <c r="J9" s="121">
        <v>0</v>
      </c>
      <c r="K9" s="71">
        <v>0</v>
      </c>
      <c r="L9" s="121">
        <v>0</v>
      </c>
      <c r="M9" s="71">
        <v>0</v>
      </c>
      <c r="N9" s="121">
        <v>9</v>
      </c>
      <c r="O9" s="71">
        <v>0.14516129032258066</v>
      </c>
      <c r="P9" s="121">
        <v>0</v>
      </c>
      <c r="Q9" s="71">
        <v>0</v>
      </c>
      <c r="R9" s="121">
        <v>0</v>
      </c>
      <c r="S9" s="71">
        <v>0</v>
      </c>
      <c r="T9" s="121">
        <v>0</v>
      </c>
      <c r="U9" s="71">
        <v>0</v>
      </c>
      <c r="V9" s="121">
        <v>1</v>
      </c>
      <c r="W9" s="71">
        <v>1.6129032258064516E-2</v>
      </c>
      <c r="X9" s="121">
        <v>0</v>
      </c>
      <c r="Y9" s="71">
        <v>0</v>
      </c>
      <c r="Z9" s="121">
        <v>0</v>
      </c>
      <c r="AA9" s="71">
        <v>0</v>
      </c>
      <c r="AB9" s="121">
        <v>8</v>
      </c>
      <c r="AC9" s="71">
        <v>0.12903225806451613</v>
      </c>
      <c r="AD9" s="121">
        <v>1</v>
      </c>
      <c r="AE9" s="71">
        <v>1.6129032258064516E-2</v>
      </c>
      <c r="AF9" s="121">
        <v>0</v>
      </c>
      <c r="AG9" s="71">
        <v>0</v>
      </c>
      <c r="AH9" s="121">
        <v>0</v>
      </c>
      <c r="AI9" s="71">
        <v>0</v>
      </c>
      <c r="AJ9" s="121">
        <v>0</v>
      </c>
      <c r="AK9" s="71">
        <v>0</v>
      </c>
      <c r="AL9" s="121">
        <v>2</v>
      </c>
      <c r="AM9" s="71">
        <v>3.2258064516129031E-2</v>
      </c>
      <c r="AN9" s="121">
        <v>0</v>
      </c>
      <c r="AO9" s="71">
        <v>0</v>
      </c>
      <c r="AP9" s="121">
        <v>0</v>
      </c>
      <c r="AQ9" s="71">
        <v>0</v>
      </c>
      <c r="AS9" s="103"/>
      <c r="AT9" s="103"/>
      <c r="AU9" s="103"/>
      <c r="AV9" s="103"/>
      <c r="AW9" s="103"/>
    </row>
    <row r="10" spans="1:50" ht="16.350000000000001" customHeight="1" x14ac:dyDescent="0.25">
      <c r="A10" s="256"/>
      <c r="B10" s="123" t="s">
        <v>47</v>
      </c>
      <c r="C10" s="124">
        <v>49</v>
      </c>
      <c r="D10" s="125">
        <v>39</v>
      </c>
      <c r="E10" s="46">
        <v>0.79591836734693877</v>
      </c>
      <c r="F10" s="124">
        <v>0</v>
      </c>
      <c r="G10" s="46">
        <v>0</v>
      </c>
      <c r="H10" s="124">
        <v>0</v>
      </c>
      <c r="I10" s="46">
        <v>0</v>
      </c>
      <c r="J10" s="124">
        <v>0</v>
      </c>
      <c r="K10" s="46">
        <v>0</v>
      </c>
      <c r="L10" s="124">
        <v>0</v>
      </c>
      <c r="M10" s="46">
        <v>0</v>
      </c>
      <c r="N10" s="124">
        <v>3</v>
      </c>
      <c r="O10" s="46">
        <v>6.1224489795918366E-2</v>
      </c>
      <c r="P10" s="124">
        <v>0</v>
      </c>
      <c r="Q10" s="46">
        <v>0</v>
      </c>
      <c r="R10" s="124">
        <v>0</v>
      </c>
      <c r="S10" s="46">
        <v>0</v>
      </c>
      <c r="T10" s="124">
        <v>0</v>
      </c>
      <c r="U10" s="46">
        <v>0</v>
      </c>
      <c r="V10" s="124">
        <v>0</v>
      </c>
      <c r="W10" s="46">
        <v>0</v>
      </c>
      <c r="X10" s="124">
        <v>0</v>
      </c>
      <c r="Y10" s="46">
        <v>0</v>
      </c>
      <c r="Z10" s="124">
        <v>0</v>
      </c>
      <c r="AA10" s="46">
        <v>0</v>
      </c>
      <c r="AB10" s="124">
        <v>2</v>
      </c>
      <c r="AC10" s="46">
        <v>4.0816326530612242E-2</v>
      </c>
      <c r="AD10" s="124">
        <v>0</v>
      </c>
      <c r="AE10" s="46">
        <v>0</v>
      </c>
      <c r="AF10" s="124">
        <v>0</v>
      </c>
      <c r="AG10" s="46">
        <v>0</v>
      </c>
      <c r="AH10" s="124">
        <v>3</v>
      </c>
      <c r="AI10" s="46">
        <v>6.1224489795918366E-2</v>
      </c>
      <c r="AJ10" s="124">
        <v>0</v>
      </c>
      <c r="AK10" s="46">
        <v>0</v>
      </c>
      <c r="AL10" s="124">
        <v>2</v>
      </c>
      <c r="AM10" s="46">
        <v>4.0816326530612242E-2</v>
      </c>
      <c r="AN10" s="124">
        <v>0</v>
      </c>
      <c r="AO10" s="46">
        <v>0</v>
      </c>
      <c r="AP10" s="124">
        <v>0</v>
      </c>
      <c r="AQ10" s="46">
        <v>0</v>
      </c>
      <c r="AS10" s="103"/>
      <c r="AT10" s="103"/>
      <c r="AU10" s="103"/>
      <c r="AV10" s="103"/>
      <c r="AW10" s="103"/>
      <c r="AX10" s="103"/>
    </row>
    <row r="11" spans="1:50" ht="16.350000000000001" customHeight="1" x14ac:dyDescent="0.25">
      <c r="A11" s="254" t="s">
        <v>109</v>
      </c>
      <c r="B11" s="117" t="s">
        <v>51</v>
      </c>
      <c r="C11" s="118">
        <v>99</v>
      </c>
      <c r="D11" s="119">
        <v>0</v>
      </c>
      <c r="E11" s="44">
        <v>0</v>
      </c>
      <c r="F11" s="118">
        <v>98</v>
      </c>
      <c r="G11" s="44">
        <v>0.98989898989898994</v>
      </c>
      <c r="H11" s="118">
        <v>0</v>
      </c>
      <c r="I11" s="44">
        <v>0</v>
      </c>
      <c r="J11" s="118">
        <v>0</v>
      </c>
      <c r="K11" s="44">
        <v>0</v>
      </c>
      <c r="L11" s="118">
        <v>0</v>
      </c>
      <c r="M11" s="44">
        <v>0</v>
      </c>
      <c r="N11" s="118">
        <v>0</v>
      </c>
      <c r="O11" s="44">
        <v>0</v>
      </c>
      <c r="P11" s="118">
        <v>0</v>
      </c>
      <c r="Q11" s="44">
        <v>0</v>
      </c>
      <c r="R11" s="118">
        <v>0</v>
      </c>
      <c r="S11" s="44">
        <v>0</v>
      </c>
      <c r="T11" s="118">
        <v>0</v>
      </c>
      <c r="U11" s="44">
        <v>0</v>
      </c>
      <c r="V11" s="118">
        <v>0</v>
      </c>
      <c r="W11" s="44">
        <v>0</v>
      </c>
      <c r="X11" s="118">
        <v>0</v>
      </c>
      <c r="Y11" s="44">
        <v>0</v>
      </c>
      <c r="Z11" s="118">
        <v>1</v>
      </c>
      <c r="AA11" s="44">
        <v>1.0101010101010102E-2</v>
      </c>
      <c r="AB11" s="118">
        <v>0</v>
      </c>
      <c r="AC11" s="44">
        <v>0</v>
      </c>
      <c r="AD11" s="118">
        <v>0</v>
      </c>
      <c r="AE11" s="44">
        <v>0</v>
      </c>
      <c r="AF11" s="118">
        <v>0</v>
      </c>
      <c r="AG11" s="44">
        <v>0</v>
      </c>
      <c r="AH11" s="118">
        <v>0</v>
      </c>
      <c r="AI11" s="44">
        <v>0</v>
      </c>
      <c r="AJ11" s="118">
        <v>0</v>
      </c>
      <c r="AK11" s="44">
        <v>0</v>
      </c>
      <c r="AL11" s="118">
        <v>0</v>
      </c>
      <c r="AM11" s="44">
        <v>0</v>
      </c>
      <c r="AN11" s="118">
        <v>0</v>
      </c>
      <c r="AO11" s="44">
        <v>0</v>
      </c>
      <c r="AP11" s="118">
        <v>0</v>
      </c>
      <c r="AQ11" s="44">
        <v>0</v>
      </c>
      <c r="AT11" s="103"/>
    </row>
    <row r="12" spans="1:50" ht="16.350000000000001" customHeight="1" x14ac:dyDescent="0.25">
      <c r="A12" s="255"/>
      <c r="B12" s="120" t="s">
        <v>50</v>
      </c>
      <c r="C12" s="121">
        <v>106</v>
      </c>
      <c r="D12" s="122">
        <v>0</v>
      </c>
      <c r="E12" s="71">
        <v>0</v>
      </c>
      <c r="F12" s="121">
        <v>103</v>
      </c>
      <c r="G12" s="71">
        <v>0.97169811320754718</v>
      </c>
      <c r="H12" s="121">
        <v>0</v>
      </c>
      <c r="I12" s="71">
        <v>0</v>
      </c>
      <c r="J12" s="121">
        <v>0</v>
      </c>
      <c r="K12" s="71">
        <v>0</v>
      </c>
      <c r="L12" s="121">
        <v>0</v>
      </c>
      <c r="M12" s="71">
        <v>0</v>
      </c>
      <c r="N12" s="121">
        <v>0</v>
      </c>
      <c r="O12" s="71">
        <v>0</v>
      </c>
      <c r="P12" s="121">
        <v>0</v>
      </c>
      <c r="Q12" s="71">
        <v>0</v>
      </c>
      <c r="R12" s="121">
        <v>0</v>
      </c>
      <c r="S12" s="71">
        <v>0</v>
      </c>
      <c r="T12" s="121">
        <v>0</v>
      </c>
      <c r="U12" s="71">
        <v>0</v>
      </c>
      <c r="V12" s="121">
        <v>1</v>
      </c>
      <c r="W12" s="71">
        <v>9.433962264150943E-3</v>
      </c>
      <c r="X12" s="121">
        <v>0</v>
      </c>
      <c r="Y12" s="71">
        <v>0</v>
      </c>
      <c r="Z12" s="121">
        <v>1</v>
      </c>
      <c r="AA12" s="71">
        <v>9.433962264150943E-3</v>
      </c>
      <c r="AB12" s="121">
        <v>0</v>
      </c>
      <c r="AC12" s="71">
        <v>0</v>
      </c>
      <c r="AD12" s="121">
        <v>1</v>
      </c>
      <c r="AE12" s="71">
        <v>9.433962264150943E-3</v>
      </c>
      <c r="AF12" s="121">
        <v>0</v>
      </c>
      <c r="AG12" s="71">
        <v>0</v>
      </c>
      <c r="AH12" s="121">
        <v>0</v>
      </c>
      <c r="AI12" s="71">
        <v>0</v>
      </c>
      <c r="AJ12" s="121">
        <v>0</v>
      </c>
      <c r="AK12" s="71">
        <v>0</v>
      </c>
      <c r="AL12" s="121">
        <v>0</v>
      </c>
      <c r="AM12" s="71">
        <v>0</v>
      </c>
      <c r="AN12" s="121">
        <v>0</v>
      </c>
      <c r="AO12" s="71">
        <v>0</v>
      </c>
      <c r="AP12" s="121">
        <v>0</v>
      </c>
      <c r="AQ12" s="71">
        <v>0</v>
      </c>
      <c r="AT12" s="103"/>
    </row>
    <row r="13" spans="1:50" ht="16.350000000000001" customHeight="1" x14ac:dyDescent="0.25">
      <c r="A13" s="255"/>
      <c r="B13" s="120" t="s">
        <v>49</v>
      </c>
      <c r="C13" s="121">
        <v>114</v>
      </c>
      <c r="D13" s="122">
        <v>0</v>
      </c>
      <c r="E13" s="71">
        <v>0</v>
      </c>
      <c r="F13" s="121">
        <v>109</v>
      </c>
      <c r="G13" s="71">
        <v>0.95614035087719296</v>
      </c>
      <c r="H13" s="121">
        <v>0</v>
      </c>
      <c r="I13" s="71">
        <v>0</v>
      </c>
      <c r="J13" s="121">
        <v>0</v>
      </c>
      <c r="K13" s="71">
        <v>0</v>
      </c>
      <c r="L13" s="121">
        <v>0</v>
      </c>
      <c r="M13" s="71">
        <v>0</v>
      </c>
      <c r="N13" s="121">
        <v>0</v>
      </c>
      <c r="O13" s="71">
        <v>0</v>
      </c>
      <c r="P13" s="121">
        <v>1</v>
      </c>
      <c r="Q13" s="71">
        <v>8.771929824561403E-3</v>
      </c>
      <c r="R13" s="121">
        <v>1</v>
      </c>
      <c r="S13" s="71">
        <v>8.771929824561403E-3</v>
      </c>
      <c r="T13" s="121">
        <v>0</v>
      </c>
      <c r="U13" s="71">
        <v>0</v>
      </c>
      <c r="V13" s="121">
        <v>0</v>
      </c>
      <c r="W13" s="71">
        <v>0</v>
      </c>
      <c r="X13" s="121">
        <v>1</v>
      </c>
      <c r="Y13" s="71">
        <v>8.771929824561403E-3</v>
      </c>
      <c r="Z13" s="121">
        <v>1</v>
      </c>
      <c r="AA13" s="71">
        <v>8.771929824561403E-3</v>
      </c>
      <c r="AB13" s="121">
        <v>0</v>
      </c>
      <c r="AC13" s="71">
        <v>0</v>
      </c>
      <c r="AD13" s="121">
        <v>1</v>
      </c>
      <c r="AE13" s="71">
        <v>8.771929824561403E-3</v>
      </c>
      <c r="AF13" s="121">
        <v>0</v>
      </c>
      <c r="AG13" s="71">
        <v>0</v>
      </c>
      <c r="AH13" s="121">
        <v>0</v>
      </c>
      <c r="AI13" s="71">
        <v>0</v>
      </c>
      <c r="AJ13" s="121">
        <v>0</v>
      </c>
      <c r="AK13" s="71">
        <v>0</v>
      </c>
      <c r="AL13" s="121">
        <v>0</v>
      </c>
      <c r="AM13" s="71">
        <v>0</v>
      </c>
      <c r="AN13" s="121">
        <v>0</v>
      </c>
      <c r="AO13" s="71">
        <v>0</v>
      </c>
      <c r="AP13" s="121">
        <v>0</v>
      </c>
      <c r="AQ13" s="71">
        <v>0</v>
      </c>
      <c r="AT13" s="103"/>
    </row>
    <row r="14" spans="1:50" ht="16.350000000000001" customHeight="1" x14ac:dyDescent="0.25">
      <c r="A14" s="255"/>
      <c r="B14" s="120" t="s">
        <v>48</v>
      </c>
      <c r="C14" s="121">
        <v>143</v>
      </c>
      <c r="D14" s="122">
        <v>0</v>
      </c>
      <c r="E14" s="71">
        <v>0</v>
      </c>
      <c r="F14" s="121">
        <v>137</v>
      </c>
      <c r="G14" s="71">
        <v>0.95804195804195802</v>
      </c>
      <c r="H14" s="121">
        <v>0</v>
      </c>
      <c r="I14" s="71">
        <v>0</v>
      </c>
      <c r="J14" s="121">
        <v>0</v>
      </c>
      <c r="K14" s="71">
        <v>0</v>
      </c>
      <c r="L14" s="121">
        <v>0</v>
      </c>
      <c r="M14" s="71">
        <v>0</v>
      </c>
      <c r="N14" s="121">
        <v>0</v>
      </c>
      <c r="O14" s="71">
        <v>0</v>
      </c>
      <c r="P14" s="121">
        <v>0</v>
      </c>
      <c r="Q14" s="71">
        <v>0</v>
      </c>
      <c r="R14" s="121">
        <v>4</v>
      </c>
      <c r="S14" s="71">
        <v>2.7972027972027972E-2</v>
      </c>
      <c r="T14" s="121">
        <v>0</v>
      </c>
      <c r="U14" s="71">
        <v>0</v>
      </c>
      <c r="V14" s="121">
        <v>0</v>
      </c>
      <c r="W14" s="71">
        <v>0</v>
      </c>
      <c r="X14" s="121">
        <v>0</v>
      </c>
      <c r="Y14" s="71">
        <v>0</v>
      </c>
      <c r="Z14" s="121">
        <v>1</v>
      </c>
      <c r="AA14" s="71">
        <v>6.993006993006993E-3</v>
      </c>
      <c r="AB14" s="121">
        <v>0</v>
      </c>
      <c r="AC14" s="71">
        <v>0</v>
      </c>
      <c r="AD14" s="121">
        <v>0</v>
      </c>
      <c r="AE14" s="71">
        <v>0</v>
      </c>
      <c r="AF14" s="121">
        <v>1</v>
      </c>
      <c r="AG14" s="71">
        <v>6.993006993006993E-3</v>
      </c>
      <c r="AH14" s="121">
        <v>0</v>
      </c>
      <c r="AI14" s="71">
        <v>0</v>
      </c>
      <c r="AJ14" s="121">
        <v>0</v>
      </c>
      <c r="AK14" s="71">
        <v>0</v>
      </c>
      <c r="AL14" s="121">
        <v>0</v>
      </c>
      <c r="AM14" s="71">
        <v>0</v>
      </c>
      <c r="AN14" s="121">
        <v>0</v>
      </c>
      <c r="AO14" s="71">
        <v>0</v>
      </c>
      <c r="AP14" s="121">
        <v>0</v>
      </c>
      <c r="AQ14" s="71">
        <v>0</v>
      </c>
      <c r="AT14" s="103"/>
    </row>
    <row r="15" spans="1:50" ht="16.350000000000001" customHeight="1" x14ac:dyDescent="0.25">
      <c r="A15" s="256"/>
      <c r="B15" s="123" t="s">
        <v>47</v>
      </c>
      <c r="C15" s="124">
        <v>95</v>
      </c>
      <c r="D15" s="125">
        <v>0</v>
      </c>
      <c r="E15" s="46">
        <v>0</v>
      </c>
      <c r="F15" s="124">
        <v>95</v>
      </c>
      <c r="G15" s="46">
        <v>1</v>
      </c>
      <c r="H15" s="124">
        <v>0</v>
      </c>
      <c r="I15" s="46">
        <v>0</v>
      </c>
      <c r="J15" s="124">
        <v>0</v>
      </c>
      <c r="K15" s="46">
        <v>0</v>
      </c>
      <c r="L15" s="124">
        <v>0</v>
      </c>
      <c r="M15" s="46">
        <v>0</v>
      </c>
      <c r="N15" s="124">
        <v>0</v>
      </c>
      <c r="O15" s="46">
        <v>0</v>
      </c>
      <c r="P15" s="124">
        <v>0</v>
      </c>
      <c r="Q15" s="46">
        <v>0</v>
      </c>
      <c r="R15" s="124">
        <v>0</v>
      </c>
      <c r="S15" s="46">
        <v>0</v>
      </c>
      <c r="T15" s="124">
        <v>0</v>
      </c>
      <c r="U15" s="46">
        <v>0</v>
      </c>
      <c r="V15" s="124">
        <v>0</v>
      </c>
      <c r="W15" s="46">
        <v>0</v>
      </c>
      <c r="X15" s="124">
        <v>0</v>
      </c>
      <c r="Y15" s="46">
        <v>0</v>
      </c>
      <c r="Z15" s="124">
        <v>0</v>
      </c>
      <c r="AA15" s="46">
        <v>0</v>
      </c>
      <c r="AB15" s="124">
        <v>0</v>
      </c>
      <c r="AC15" s="46">
        <v>0</v>
      </c>
      <c r="AD15" s="124">
        <v>0</v>
      </c>
      <c r="AE15" s="46">
        <v>0</v>
      </c>
      <c r="AF15" s="124">
        <v>0</v>
      </c>
      <c r="AG15" s="46">
        <v>0</v>
      </c>
      <c r="AH15" s="124">
        <v>0</v>
      </c>
      <c r="AI15" s="46">
        <v>0</v>
      </c>
      <c r="AJ15" s="124">
        <v>0</v>
      </c>
      <c r="AK15" s="46">
        <v>0</v>
      </c>
      <c r="AL15" s="124">
        <v>0</v>
      </c>
      <c r="AM15" s="46">
        <v>0</v>
      </c>
      <c r="AN15" s="124">
        <v>0</v>
      </c>
      <c r="AO15" s="46">
        <v>0</v>
      </c>
      <c r="AP15" s="124">
        <v>0</v>
      </c>
      <c r="AQ15" s="46">
        <v>0</v>
      </c>
      <c r="AT15" s="103"/>
    </row>
    <row r="16" spans="1:50" ht="16.350000000000001" customHeight="1" x14ac:dyDescent="0.25">
      <c r="A16" s="254" t="s">
        <v>110</v>
      </c>
      <c r="B16" s="117" t="s">
        <v>51</v>
      </c>
      <c r="C16" s="118">
        <v>234</v>
      </c>
      <c r="D16" s="119">
        <v>1</v>
      </c>
      <c r="E16" s="44">
        <v>4.2735042735042739E-3</v>
      </c>
      <c r="F16" s="118">
        <v>0</v>
      </c>
      <c r="G16" s="44">
        <v>0</v>
      </c>
      <c r="H16" s="118">
        <v>212</v>
      </c>
      <c r="I16" s="44">
        <v>0.90598290598290598</v>
      </c>
      <c r="J16" s="118">
        <v>3</v>
      </c>
      <c r="K16" s="44">
        <v>1.282051282051282E-2</v>
      </c>
      <c r="L16" s="118">
        <v>1</v>
      </c>
      <c r="M16" s="44">
        <v>4.2735042735042739E-3</v>
      </c>
      <c r="N16" s="118">
        <v>0</v>
      </c>
      <c r="O16" s="44">
        <v>0</v>
      </c>
      <c r="P16" s="118">
        <v>0</v>
      </c>
      <c r="Q16" s="44">
        <v>0</v>
      </c>
      <c r="R16" s="118">
        <v>0</v>
      </c>
      <c r="S16" s="44">
        <v>0</v>
      </c>
      <c r="T16" s="118">
        <v>0</v>
      </c>
      <c r="U16" s="44">
        <v>0</v>
      </c>
      <c r="V16" s="118">
        <v>2</v>
      </c>
      <c r="W16" s="44">
        <v>8.5470085470085479E-3</v>
      </c>
      <c r="X16" s="118">
        <v>0</v>
      </c>
      <c r="Y16" s="44">
        <v>0</v>
      </c>
      <c r="Z16" s="118">
        <v>0</v>
      </c>
      <c r="AA16" s="44">
        <v>0</v>
      </c>
      <c r="AB16" s="118">
        <v>6</v>
      </c>
      <c r="AC16" s="44">
        <v>2.564102564102564E-2</v>
      </c>
      <c r="AD16" s="118">
        <v>0</v>
      </c>
      <c r="AE16" s="44">
        <v>0</v>
      </c>
      <c r="AF16" s="118">
        <v>0</v>
      </c>
      <c r="AG16" s="44">
        <v>0</v>
      </c>
      <c r="AH16" s="118">
        <v>6</v>
      </c>
      <c r="AI16" s="44">
        <v>2.564102564102564E-2</v>
      </c>
      <c r="AJ16" s="118">
        <v>1</v>
      </c>
      <c r="AK16" s="44">
        <v>4.2735042735042739E-3</v>
      </c>
      <c r="AL16" s="118">
        <v>2</v>
      </c>
      <c r="AM16" s="44">
        <v>8.5470085470085479E-3</v>
      </c>
      <c r="AN16" s="118">
        <v>0</v>
      </c>
      <c r="AO16" s="44">
        <v>0</v>
      </c>
      <c r="AP16" s="118">
        <v>0</v>
      </c>
      <c r="AQ16" s="44">
        <v>0</v>
      </c>
      <c r="AT16" s="103"/>
    </row>
    <row r="17" spans="1:46" ht="16.350000000000001" customHeight="1" x14ac:dyDescent="0.25">
      <c r="A17" s="255"/>
      <c r="B17" s="120" t="s">
        <v>50</v>
      </c>
      <c r="C17" s="121">
        <v>224</v>
      </c>
      <c r="D17" s="122">
        <v>0</v>
      </c>
      <c r="E17" s="71">
        <v>0</v>
      </c>
      <c r="F17" s="121">
        <v>0</v>
      </c>
      <c r="G17" s="71">
        <v>0</v>
      </c>
      <c r="H17" s="121">
        <v>189</v>
      </c>
      <c r="I17" s="71">
        <v>0.84375</v>
      </c>
      <c r="J17" s="121">
        <v>11</v>
      </c>
      <c r="K17" s="71">
        <v>4.9107142857142856E-2</v>
      </c>
      <c r="L17" s="121">
        <v>0</v>
      </c>
      <c r="M17" s="71">
        <v>0</v>
      </c>
      <c r="N17" s="121">
        <v>1</v>
      </c>
      <c r="O17" s="71">
        <v>4.464285714285714E-3</v>
      </c>
      <c r="P17" s="121">
        <v>0</v>
      </c>
      <c r="Q17" s="71">
        <v>0</v>
      </c>
      <c r="R17" s="121">
        <v>0</v>
      </c>
      <c r="S17" s="71">
        <v>0</v>
      </c>
      <c r="T17" s="121">
        <v>0</v>
      </c>
      <c r="U17" s="71">
        <v>0</v>
      </c>
      <c r="V17" s="121">
        <v>4</v>
      </c>
      <c r="W17" s="71">
        <v>1.7857142857142856E-2</v>
      </c>
      <c r="X17" s="121">
        <v>1</v>
      </c>
      <c r="Y17" s="71">
        <v>4.464285714285714E-3</v>
      </c>
      <c r="Z17" s="121">
        <v>0</v>
      </c>
      <c r="AA17" s="71">
        <v>0</v>
      </c>
      <c r="AB17" s="121">
        <v>7</v>
      </c>
      <c r="AC17" s="71">
        <v>3.125E-2</v>
      </c>
      <c r="AD17" s="121">
        <v>1</v>
      </c>
      <c r="AE17" s="71">
        <v>4.464285714285714E-3</v>
      </c>
      <c r="AF17" s="121">
        <v>0</v>
      </c>
      <c r="AG17" s="71">
        <v>0</v>
      </c>
      <c r="AH17" s="121">
        <v>10</v>
      </c>
      <c r="AI17" s="71">
        <v>4.4642857142857144E-2</v>
      </c>
      <c r="AJ17" s="121">
        <v>0</v>
      </c>
      <c r="AK17" s="71">
        <v>0</v>
      </c>
      <c r="AL17" s="121">
        <v>0</v>
      </c>
      <c r="AM17" s="71">
        <v>0</v>
      </c>
      <c r="AN17" s="121">
        <v>0</v>
      </c>
      <c r="AO17" s="71">
        <v>0</v>
      </c>
      <c r="AP17" s="121">
        <v>0</v>
      </c>
      <c r="AQ17" s="71">
        <v>0</v>
      </c>
      <c r="AT17" s="103"/>
    </row>
    <row r="18" spans="1:46" ht="16.350000000000001" customHeight="1" x14ac:dyDescent="0.25">
      <c r="A18" s="255"/>
      <c r="B18" s="120" t="s">
        <v>49</v>
      </c>
      <c r="C18" s="121">
        <v>193</v>
      </c>
      <c r="D18" s="122">
        <v>1</v>
      </c>
      <c r="E18" s="71">
        <v>5.1813471502590676E-3</v>
      </c>
      <c r="F18" s="121">
        <v>0</v>
      </c>
      <c r="G18" s="71">
        <v>0</v>
      </c>
      <c r="H18" s="121">
        <v>165</v>
      </c>
      <c r="I18" s="71">
        <v>0.85492227979274615</v>
      </c>
      <c r="J18" s="121">
        <v>6</v>
      </c>
      <c r="K18" s="71">
        <v>3.1088082901554404E-2</v>
      </c>
      <c r="L18" s="121">
        <v>0</v>
      </c>
      <c r="M18" s="71">
        <v>0</v>
      </c>
      <c r="N18" s="121">
        <v>1</v>
      </c>
      <c r="O18" s="71">
        <v>5.1813471502590676E-3</v>
      </c>
      <c r="P18" s="121">
        <v>0</v>
      </c>
      <c r="Q18" s="71">
        <v>0</v>
      </c>
      <c r="R18" s="121">
        <v>0</v>
      </c>
      <c r="S18" s="71">
        <v>0</v>
      </c>
      <c r="T18" s="121">
        <v>0</v>
      </c>
      <c r="U18" s="71">
        <v>0</v>
      </c>
      <c r="V18" s="121">
        <v>5</v>
      </c>
      <c r="W18" s="71">
        <v>2.5906735751295335E-2</v>
      </c>
      <c r="X18" s="121">
        <v>0</v>
      </c>
      <c r="Y18" s="71">
        <v>0</v>
      </c>
      <c r="Z18" s="121">
        <v>0</v>
      </c>
      <c r="AA18" s="71">
        <v>0</v>
      </c>
      <c r="AB18" s="121">
        <v>11</v>
      </c>
      <c r="AC18" s="71">
        <v>5.6994818652849742E-2</v>
      </c>
      <c r="AD18" s="121">
        <v>0</v>
      </c>
      <c r="AE18" s="71">
        <v>0</v>
      </c>
      <c r="AF18" s="121">
        <v>0</v>
      </c>
      <c r="AG18" s="71">
        <v>0</v>
      </c>
      <c r="AH18" s="121">
        <v>4</v>
      </c>
      <c r="AI18" s="71">
        <v>2.072538860103627E-2</v>
      </c>
      <c r="AJ18" s="121">
        <v>0</v>
      </c>
      <c r="AK18" s="71">
        <v>0</v>
      </c>
      <c r="AL18" s="121">
        <v>0</v>
      </c>
      <c r="AM18" s="71">
        <v>0</v>
      </c>
      <c r="AN18" s="121">
        <v>0</v>
      </c>
      <c r="AO18" s="71">
        <v>0</v>
      </c>
      <c r="AP18" s="121">
        <v>0</v>
      </c>
      <c r="AQ18" s="71">
        <v>0</v>
      </c>
      <c r="AT18" s="103"/>
    </row>
    <row r="19" spans="1:46" ht="16.350000000000001" customHeight="1" x14ac:dyDescent="0.25">
      <c r="A19" s="255"/>
      <c r="B19" s="120" t="s">
        <v>48</v>
      </c>
      <c r="C19" s="121">
        <v>159</v>
      </c>
      <c r="D19" s="122">
        <v>0</v>
      </c>
      <c r="E19" s="71">
        <v>0</v>
      </c>
      <c r="F19" s="121">
        <v>0</v>
      </c>
      <c r="G19" s="71">
        <v>0</v>
      </c>
      <c r="H19" s="121">
        <v>130</v>
      </c>
      <c r="I19" s="71">
        <v>0.8176100628930818</v>
      </c>
      <c r="J19" s="121">
        <v>13</v>
      </c>
      <c r="K19" s="71">
        <v>8.1761006289308172E-2</v>
      </c>
      <c r="L19" s="121">
        <v>0</v>
      </c>
      <c r="M19" s="71">
        <v>0</v>
      </c>
      <c r="N19" s="121">
        <v>0</v>
      </c>
      <c r="O19" s="71">
        <v>0</v>
      </c>
      <c r="P19" s="121">
        <v>0</v>
      </c>
      <c r="Q19" s="71">
        <v>0</v>
      </c>
      <c r="R19" s="121">
        <v>1</v>
      </c>
      <c r="S19" s="71">
        <v>6.2893081761006293E-3</v>
      </c>
      <c r="T19" s="121">
        <v>0</v>
      </c>
      <c r="U19" s="71">
        <v>0</v>
      </c>
      <c r="V19" s="121">
        <v>1</v>
      </c>
      <c r="W19" s="71">
        <v>6.2893081761006293E-3</v>
      </c>
      <c r="X19" s="121">
        <v>1</v>
      </c>
      <c r="Y19" s="71">
        <v>6.2893081761006293E-3</v>
      </c>
      <c r="Z19" s="121">
        <v>0</v>
      </c>
      <c r="AA19" s="71">
        <v>0</v>
      </c>
      <c r="AB19" s="121">
        <v>3</v>
      </c>
      <c r="AC19" s="71">
        <v>1.8867924528301886E-2</v>
      </c>
      <c r="AD19" s="121">
        <v>0</v>
      </c>
      <c r="AE19" s="71">
        <v>0</v>
      </c>
      <c r="AF19" s="121">
        <v>0</v>
      </c>
      <c r="AG19" s="71">
        <v>0</v>
      </c>
      <c r="AH19" s="121">
        <v>7</v>
      </c>
      <c r="AI19" s="71">
        <v>4.40251572327044E-2</v>
      </c>
      <c r="AJ19" s="121">
        <v>1</v>
      </c>
      <c r="AK19" s="71">
        <v>6.2893081761006293E-3</v>
      </c>
      <c r="AL19" s="121">
        <v>1</v>
      </c>
      <c r="AM19" s="71">
        <v>6.2893081761006293E-3</v>
      </c>
      <c r="AN19" s="121">
        <v>0</v>
      </c>
      <c r="AO19" s="71">
        <v>0</v>
      </c>
      <c r="AP19" s="121">
        <v>1</v>
      </c>
      <c r="AQ19" s="71">
        <v>6.2893081761006293E-3</v>
      </c>
      <c r="AT19" s="103"/>
    </row>
    <row r="20" spans="1:46" ht="16.350000000000001" customHeight="1" x14ac:dyDescent="0.25">
      <c r="A20" s="256"/>
      <c r="B20" s="123" t="s">
        <v>47</v>
      </c>
      <c r="C20" s="124">
        <v>112</v>
      </c>
      <c r="D20" s="125">
        <v>0</v>
      </c>
      <c r="E20" s="46">
        <v>0</v>
      </c>
      <c r="F20" s="124">
        <v>0</v>
      </c>
      <c r="G20" s="46">
        <v>0</v>
      </c>
      <c r="H20" s="124">
        <v>99</v>
      </c>
      <c r="I20" s="46">
        <v>0.8839285714285714</v>
      </c>
      <c r="J20" s="124">
        <v>5</v>
      </c>
      <c r="K20" s="46">
        <v>4.4642857142857144E-2</v>
      </c>
      <c r="L20" s="124">
        <v>0</v>
      </c>
      <c r="M20" s="46">
        <v>0</v>
      </c>
      <c r="N20" s="124">
        <v>0</v>
      </c>
      <c r="O20" s="46">
        <v>0</v>
      </c>
      <c r="P20" s="124">
        <v>0</v>
      </c>
      <c r="Q20" s="46">
        <v>0</v>
      </c>
      <c r="R20" s="124">
        <v>0</v>
      </c>
      <c r="S20" s="46">
        <v>0</v>
      </c>
      <c r="T20" s="124">
        <v>0</v>
      </c>
      <c r="U20" s="46">
        <v>0</v>
      </c>
      <c r="V20" s="124">
        <v>0</v>
      </c>
      <c r="W20" s="46">
        <v>0</v>
      </c>
      <c r="X20" s="124">
        <v>0</v>
      </c>
      <c r="Y20" s="46">
        <v>0</v>
      </c>
      <c r="Z20" s="124">
        <v>0</v>
      </c>
      <c r="AA20" s="46">
        <v>0</v>
      </c>
      <c r="AB20" s="124">
        <v>5</v>
      </c>
      <c r="AC20" s="46">
        <v>4.4642857142857144E-2</v>
      </c>
      <c r="AD20" s="124">
        <v>1</v>
      </c>
      <c r="AE20" s="46">
        <v>8.9285714285714281E-3</v>
      </c>
      <c r="AF20" s="124">
        <v>0</v>
      </c>
      <c r="AG20" s="46">
        <v>0</v>
      </c>
      <c r="AH20" s="124">
        <v>2</v>
      </c>
      <c r="AI20" s="46">
        <v>1.7857142857142856E-2</v>
      </c>
      <c r="AJ20" s="124">
        <v>0</v>
      </c>
      <c r="AK20" s="46">
        <v>0</v>
      </c>
      <c r="AL20" s="124">
        <v>0</v>
      </c>
      <c r="AM20" s="46">
        <v>0</v>
      </c>
      <c r="AN20" s="124">
        <v>0</v>
      </c>
      <c r="AO20" s="46">
        <v>0</v>
      </c>
      <c r="AP20" s="124">
        <v>0</v>
      </c>
      <c r="AQ20" s="46">
        <v>0</v>
      </c>
      <c r="AT20" s="103"/>
    </row>
    <row r="21" spans="1:46" ht="16.350000000000001" customHeight="1" x14ac:dyDescent="0.25">
      <c r="A21" s="254" t="s">
        <v>111</v>
      </c>
      <c r="B21" s="117" t="s">
        <v>51</v>
      </c>
      <c r="C21" s="118">
        <v>146</v>
      </c>
      <c r="D21" s="119">
        <v>0</v>
      </c>
      <c r="E21" s="44">
        <v>0</v>
      </c>
      <c r="F21" s="118">
        <v>0</v>
      </c>
      <c r="G21" s="44">
        <v>0</v>
      </c>
      <c r="H21" s="118">
        <v>0</v>
      </c>
      <c r="I21" s="44">
        <v>0</v>
      </c>
      <c r="J21" s="118">
        <v>146</v>
      </c>
      <c r="K21" s="44">
        <v>1</v>
      </c>
      <c r="L21" s="118">
        <v>0</v>
      </c>
      <c r="M21" s="44">
        <v>0</v>
      </c>
      <c r="N21" s="118">
        <v>0</v>
      </c>
      <c r="O21" s="44">
        <v>0</v>
      </c>
      <c r="P21" s="118">
        <v>0</v>
      </c>
      <c r="Q21" s="44">
        <v>0</v>
      </c>
      <c r="R21" s="118">
        <v>0</v>
      </c>
      <c r="S21" s="44">
        <v>0</v>
      </c>
      <c r="T21" s="118">
        <v>0</v>
      </c>
      <c r="U21" s="44">
        <v>0</v>
      </c>
      <c r="V21" s="118">
        <v>0</v>
      </c>
      <c r="W21" s="44">
        <v>0</v>
      </c>
      <c r="X21" s="118">
        <v>0</v>
      </c>
      <c r="Y21" s="44">
        <v>0</v>
      </c>
      <c r="Z21" s="118">
        <v>0</v>
      </c>
      <c r="AA21" s="44">
        <v>0</v>
      </c>
      <c r="AB21" s="118">
        <v>0</v>
      </c>
      <c r="AC21" s="44">
        <v>0</v>
      </c>
      <c r="AD21" s="118">
        <v>0</v>
      </c>
      <c r="AE21" s="44">
        <v>0</v>
      </c>
      <c r="AF21" s="118">
        <v>0</v>
      </c>
      <c r="AG21" s="44">
        <v>0</v>
      </c>
      <c r="AH21" s="118">
        <v>0</v>
      </c>
      <c r="AI21" s="44">
        <v>0</v>
      </c>
      <c r="AJ21" s="118">
        <v>0</v>
      </c>
      <c r="AK21" s="44">
        <v>0</v>
      </c>
      <c r="AL21" s="118">
        <v>0</v>
      </c>
      <c r="AM21" s="44">
        <v>0</v>
      </c>
      <c r="AN21" s="118">
        <v>0</v>
      </c>
      <c r="AO21" s="44">
        <v>0</v>
      </c>
      <c r="AP21" s="118">
        <v>0</v>
      </c>
      <c r="AQ21" s="44">
        <v>0</v>
      </c>
      <c r="AT21" s="103"/>
    </row>
    <row r="22" spans="1:46" ht="16.350000000000001" customHeight="1" x14ac:dyDescent="0.25">
      <c r="A22" s="255"/>
      <c r="B22" s="120" t="s">
        <v>50</v>
      </c>
      <c r="C22" s="121">
        <v>143</v>
      </c>
      <c r="D22" s="122">
        <v>0</v>
      </c>
      <c r="E22" s="71">
        <v>0</v>
      </c>
      <c r="F22" s="121">
        <v>0</v>
      </c>
      <c r="G22" s="71">
        <v>0</v>
      </c>
      <c r="H22" s="121">
        <v>0</v>
      </c>
      <c r="I22" s="71">
        <v>0</v>
      </c>
      <c r="J22" s="121">
        <v>142</v>
      </c>
      <c r="K22" s="71">
        <v>0.99300699300699302</v>
      </c>
      <c r="L22" s="121">
        <v>0</v>
      </c>
      <c r="M22" s="71">
        <v>0</v>
      </c>
      <c r="N22" s="121">
        <v>0</v>
      </c>
      <c r="O22" s="71">
        <v>0</v>
      </c>
      <c r="P22" s="121">
        <v>0</v>
      </c>
      <c r="Q22" s="71">
        <v>0</v>
      </c>
      <c r="R22" s="121">
        <v>0</v>
      </c>
      <c r="S22" s="71">
        <v>0</v>
      </c>
      <c r="T22" s="121">
        <v>0</v>
      </c>
      <c r="U22" s="71">
        <v>0</v>
      </c>
      <c r="V22" s="121">
        <v>0</v>
      </c>
      <c r="W22" s="71">
        <v>0</v>
      </c>
      <c r="X22" s="121">
        <v>0</v>
      </c>
      <c r="Y22" s="71">
        <v>0</v>
      </c>
      <c r="Z22" s="121">
        <v>0</v>
      </c>
      <c r="AA22" s="71">
        <v>0</v>
      </c>
      <c r="AB22" s="121">
        <v>1</v>
      </c>
      <c r="AC22" s="71">
        <v>6.993006993006993E-3</v>
      </c>
      <c r="AD22" s="121">
        <v>0</v>
      </c>
      <c r="AE22" s="71">
        <v>0</v>
      </c>
      <c r="AF22" s="121">
        <v>0</v>
      </c>
      <c r="AG22" s="71">
        <v>0</v>
      </c>
      <c r="AH22" s="121">
        <v>0</v>
      </c>
      <c r="AI22" s="71">
        <v>0</v>
      </c>
      <c r="AJ22" s="121">
        <v>0</v>
      </c>
      <c r="AK22" s="71">
        <v>0</v>
      </c>
      <c r="AL22" s="121">
        <v>0</v>
      </c>
      <c r="AM22" s="71">
        <v>0</v>
      </c>
      <c r="AN22" s="121">
        <v>0</v>
      </c>
      <c r="AO22" s="71">
        <v>0</v>
      </c>
      <c r="AP22" s="121">
        <v>0</v>
      </c>
      <c r="AQ22" s="71">
        <v>0</v>
      </c>
      <c r="AT22" s="103"/>
    </row>
    <row r="23" spans="1:46" ht="16.350000000000001" customHeight="1" x14ac:dyDescent="0.25">
      <c r="A23" s="255"/>
      <c r="B23" s="120" t="s">
        <v>49</v>
      </c>
      <c r="C23" s="121">
        <v>199</v>
      </c>
      <c r="D23" s="122">
        <v>0</v>
      </c>
      <c r="E23" s="71">
        <v>0</v>
      </c>
      <c r="F23" s="121">
        <v>0</v>
      </c>
      <c r="G23" s="71">
        <v>0</v>
      </c>
      <c r="H23" s="121">
        <v>0</v>
      </c>
      <c r="I23" s="71">
        <v>0</v>
      </c>
      <c r="J23" s="121">
        <v>189</v>
      </c>
      <c r="K23" s="71">
        <v>0.94974874371859297</v>
      </c>
      <c r="L23" s="121">
        <v>0</v>
      </c>
      <c r="M23" s="71">
        <v>0</v>
      </c>
      <c r="N23" s="121">
        <v>1</v>
      </c>
      <c r="O23" s="71">
        <v>5.0251256281407036E-3</v>
      </c>
      <c r="P23" s="121">
        <v>0</v>
      </c>
      <c r="Q23" s="71">
        <v>0</v>
      </c>
      <c r="R23" s="121">
        <v>0</v>
      </c>
      <c r="S23" s="71">
        <v>0</v>
      </c>
      <c r="T23" s="121">
        <v>0</v>
      </c>
      <c r="U23" s="71">
        <v>0</v>
      </c>
      <c r="V23" s="121">
        <v>0</v>
      </c>
      <c r="W23" s="71">
        <v>0</v>
      </c>
      <c r="X23" s="121">
        <v>0</v>
      </c>
      <c r="Y23" s="71">
        <v>0</v>
      </c>
      <c r="Z23" s="121">
        <v>0</v>
      </c>
      <c r="AA23" s="71">
        <v>0</v>
      </c>
      <c r="AB23" s="121">
        <v>4</v>
      </c>
      <c r="AC23" s="71">
        <v>2.0100502512562814E-2</v>
      </c>
      <c r="AD23" s="121">
        <v>0</v>
      </c>
      <c r="AE23" s="71">
        <v>0</v>
      </c>
      <c r="AF23" s="121">
        <v>0</v>
      </c>
      <c r="AG23" s="71">
        <v>0</v>
      </c>
      <c r="AH23" s="121">
        <v>1</v>
      </c>
      <c r="AI23" s="71">
        <v>5.0251256281407036E-3</v>
      </c>
      <c r="AJ23" s="121">
        <v>4</v>
      </c>
      <c r="AK23" s="71">
        <v>2.0100502512562814E-2</v>
      </c>
      <c r="AL23" s="121">
        <v>0</v>
      </c>
      <c r="AM23" s="71">
        <v>0</v>
      </c>
      <c r="AN23" s="121">
        <v>0</v>
      </c>
      <c r="AO23" s="71">
        <v>0</v>
      </c>
      <c r="AP23" s="121">
        <v>0</v>
      </c>
      <c r="AQ23" s="71">
        <v>0</v>
      </c>
      <c r="AT23" s="103"/>
    </row>
    <row r="24" spans="1:46" ht="16.350000000000001" customHeight="1" x14ac:dyDescent="0.25">
      <c r="A24" s="255"/>
      <c r="B24" s="120" t="s">
        <v>48</v>
      </c>
      <c r="C24" s="121">
        <v>295</v>
      </c>
      <c r="D24" s="122">
        <v>0</v>
      </c>
      <c r="E24" s="71">
        <v>0</v>
      </c>
      <c r="F24" s="121">
        <v>0</v>
      </c>
      <c r="G24" s="71">
        <v>0</v>
      </c>
      <c r="H24" s="121">
        <v>0</v>
      </c>
      <c r="I24" s="71">
        <v>0</v>
      </c>
      <c r="J24" s="121">
        <v>276</v>
      </c>
      <c r="K24" s="71">
        <v>0.93559322033898307</v>
      </c>
      <c r="L24" s="121">
        <v>0</v>
      </c>
      <c r="M24" s="71">
        <v>0</v>
      </c>
      <c r="N24" s="121">
        <v>0</v>
      </c>
      <c r="O24" s="71">
        <v>0</v>
      </c>
      <c r="P24" s="121">
        <v>1</v>
      </c>
      <c r="Q24" s="71">
        <v>3.3898305084745762E-3</v>
      </c>
      <c r="R24" s="121">
        <v>0</v>
      </c>
      <c r="S24" s="71">
        <v>0</v>
      </c>
      <c r="T24" s="121">
        <v>0</v>
      </c>
      <c r="U24" s="71">
        <v>0</v>
      </c>
      <c r="V24" s="121">
        <v>2</v>
      </c>
      <c r="W24" s="71">
        <v>6.7796610169491523E-3</v>
      </c>
      <c r="X24" s="121">
        <v>0</v>
      </c>
      <c r="Y24" s="71">
        <v>0</v>
      </c>
      <c r="Z24" s="121">
        <v>0</v>
      </c>
      <c r="AA24" s="71">
        <v>0</v>
      </c>
      <c r="AB24" s="121">
        <v>0</v>
      </c>
      <c r="AC24" s="71">
        <v>0</v>
      </c>
      <c r="AD24" s="121">
        <v>0</v>
      </c>
      <c r="AE24" s="71">
        <v>0</v>
      </c>
      <c r="AF24" s="121">
        <v>1</v>
      </c>
      <c r="AG24" s="71">
        <v>3.3898305084745762E-3</v>
      </c>
      <c r="AH24" s="121">
        <v>1</v>
      </c>
      <c r="AI24" s="71">
        <v>3.3898305084745762E-3</v>
      </c>
      <c r="AJ24" s="121">
        <v>13</v>
      </c>
      <c r="AK24" s="71">
        <v>4.4067796610169491E-2</v>
      </c>
      <c r="AL24" s="121">
        <v>1</v>
      </c>
      <c r="AM24" s="71">
        <v>3.3898305084745762E-3</v>
      </c>
      <c r="AN24" s="121">
        <v>0</v>
      </c>
      <c r="AO24" s="71">
        <v>0</v>
      </c>
      <c r="AP24" s="121">
        <v>0</v>
      </c>
      <c r="AQ24" s="71">
        <v>0</v>
      </c>
      <c r="AT24" s="103"/>
    </row>
    <row r="25" spans="1:46" ht="16.350000000000001" customHeight="1" x14ac:dyDescent="0.25">
      <c r="A25" s="256"/>
      <c r="B25" s="123" t="s">
        <v>47</v>
      </c>
      <c r="C25" s="124">
        <v>256</v>
      </c>
      <c r="D25" s="125">
        <v>0</v>
      </c>
      <c r="E25" s="46">
        <v>0</v>
      </c>
      <c r="F25" s="124">
        <v>0</v>
      </c>
      <c r="G25" s="46">
        <v>0</v>
      </c>
      <c r="H25" s="124">
        <v>4</v>
      </c>
      <c r="I25" s="46">
        <v>1.5625E-2</v>
      </c>
      <c r="J25" s="124">
        <v>245</v>
      </c>
      <c r="K25" s="46">
        <v>0.95703125</v>
      </c>
      <c r="L25" s="124">
        <v>0</v>
      </c>
      <c r="M25" s="46">
        <v>0</v>
      </c>
      <c r="N25" s="124">
        <v>0</v>
      </c>
      <c r="O25" s="46">
        <v>0</v>
      </c>
      <c r="P25" s="124">
        <v>0</v>
      </c>
      <c r="Q25" s="46">
        <v>0</v>
      </c>
      <c r="R25" s="124">
        <v>0</v>
      </c>
      <c r="S25" s="46">
        <v>0</v>
      </c>
      <c r="T25" s="124">
        <v>0</v>
      </c>
      <c r="U25" s="46">
        <v>0</v>
      </c>
      <c r="V25" s="124">
        <v>0</v>
      </c>
      <c r="W25" s="46">
        <v>0</v>
      </c>
      <c r="X25" s="124">
        <v>0</v>
      </c>
      <c r="Y25" s="46">
        <v>0</v>
      </c>
      <c r="Z25" s="124">
        <v>0</v>
      </c>
      <c r="AA25" s="46">
        <v>0</v>
      </c>
      <c r="AB25" s="124">
        <v>4</v>
      </c>
      <c r="AC25" s="46">
        <v>1.5625E-2</v>
      </c>
      <c r="AD25" s="124">
        <v>0</v>
      </c>
      <c r="AE25" s="46">
        <v>0</v>
      </c>
      <c r="AF25" s="124">
        <v>0</v>
      </c>
      <c r="AG25" s="46">
        <v>0</v>
      </c>
      <c r="AH25" s="124">
        <v>1</v>
      </c>
      <c r="AI25" s="46">
        <v>3.90625E-3</v>
      </c>
      <c r="AJ25" s="124">
        <v>2</v>
      </c>
      <c r="AK25" s="46">
        <v>7.8125E-3</v>
      </c>
      <c r="AL25" s="124">
        <v>0</v>
      </c>
      <c r="AM25" s="46">
        <v>0</v>
      </c>
      <c r="AN25" s="124">
        <v>0</v>
      </c>
      <c r="AO25" s="46">
        <v>0</v>
      </c>
      <c r="AP25" s="124">
        <v>0</v>
      </c>
      <c r="AQ25" s="46">
        <v>0</v>
      </c>
      <c r="AT25" s="103"/>
    </row>
    <row r="26" spans="1:46" ht="16.350000000000001" customHeight="1" x14ac:dyDescent="0.25">
      <c r="A26" s="242" t="s">
        <v>112</v>
      </c>
      <c r="B26" s="117" t="s">
        <v>51</v>
      </c>
      <c r="C26" s="118">
        <v>65</v>
      </c>
      <c r="D26" s="119">
        <v>0</v>
      </c>
      <c r="E26" s="44">
        <v>0</v>
      </c>
      <c r="F26" s="118">
        <v>0</v>
      </c>
      <c r="G26" s="44">
        <v>0</v>
      </c>
      <c r="H26" s="118">
        <v>0</v>
      </c>
      <c r="I26" s="44">
        <v>0</v>
      </c>
      <c r="J26" s="118">
        <v>1</v>
      </c>
      <c r="K26" s="44">
        <v>1.5384615384615385E-2</v>
      </c>
      <c r="L26" s="118">
        <v>63</v>
      </c>
      <c r="M26" s="44">
        <v>0.96923076923076923</v>
      </c>
      <c r="N26" s="118">
        <v>0</v>
      </c>
      <c r="O26" s="44">
        <v>0</v>
      </c>
      <c r="P26" s="118">
        <v>0</v>
      </c>
      <c r="Q26" s="44">
        <v>0</v>
      </c>
      <c r="R26" s="118">
        <v>0</v>
      </c>
      <c r="S26" s="44">
        <v>0</v>
      </c>
      <c r="T26" s="118">
        <v>0</v>
      </c>
      <c r="U26" s="44">
        <v>0</v>
      </c>
      <c r="V26" s="118">
        <v>0</v>
      </c>
      <c r="W26" s="44">
        <v>0</v>
      </c>
      <c r="X26" s="118">
        <v>1</v>
      </c>
      <c r="Y26" s="44">
        <v>1.5384615384615385E-2</v>
      </c>
      <c r="Z26" s="118">
        <v>0</v>
      </c>
      <c r="AA26" s="44">
        <v>0</v>
      </c>
      <c r="AB26" s="118">
        <v>0</v>
      </c>
      <c r="AC26" s="44">
        <v>0</v>
      </c>
      <c r="AD26" s="118">
        <v>0</v>
      </c>
      <c r="AE26" s="44">
        <v>0</v>
      </c>
      <c r="AF26" s="118">
        <v>0</v>
      </c>
      <c r="AG26" s="44">
        <v>0</v>
      </c>
      <c r="AH26" s="118">
        <v>0</v>
      </c>
      <c r="AI26" s="44">
        <v>0</v>
      </c>
      <c r="AJ26" s="118">
        <v>0</v>
      </c>
      <c r="AK26" s="44">
        <v>0</v>
      </c>
      <c r="AL26" s="118">
        <v>0</v>
      </c>
      <c r="AM26" s="44">
        <v>0</v>
      </c>
      <c r="AN26" s="118">
        <v>0</v>
      </c>
      <c r="AO26" s="44">
        <v>0</v>
      </c>
      <c r="AP26" s="118">
        <v>0</v>
      </c>
      <c r="AQ26" s="44">
        <v>0</v>
      </c>
      <c r="AT26" s="103"/>
    </row>
    <row r="27" spans="1:46" ht="16.350000000000001" customHeight="1" x14ac:dyDescent="0.25">
      <c r="A27" s="243"/>
      <c r="B27" s="120" t="s">
        <v>50</v>
      </c>
      <c r="C27" s="121">
        <v>69</v>
      </c>
      <c r="D27" s="122">
        <v>0</v>
      </c>
      <c r="E27" s="71">
        <v>0</v>
      </c>
      <c r="F27" s="121">
        <v>0</v>
      </c>
      <c r="G27" s="71">
        <v>0</v>
      </c>
      <c r="H27" s="121">
        <v>0</v>
      </c>
      <c r="I27" s="71">
        <v>0</v>
      </c>
      <c r="J27" s="121">
        <v>0</v>
      </c>
      <c r="K27" s="71">
        <v>0</v>
      </c>
      <c r="L27" s="121">
        <v>66</v>
      </c>
      <c r="M27" s="71">
        <v>0.95652173913043481</v>
      </c>
      <c r="N27" s="121">
        <v>1</v>
      </c>
      <c r="O27" s="71">
        <v>1.4492753623188406E-2</v>
      </c>
      <c r="P27" s="121">
        <v>0</v>
      </c>
      <c r="Q27" s="71">
        <v>0</v>
      </c>
      <c r="R27" s="121">
        <v>1</v>
      </c>
      <c r="S27" s="71">
        <v>1.4492753623188406E-2</v>
      </c>
      <c r="T27" s="121">
        <v>0</v>
      </c>
      <c r="U27" s="71">
        <v>0</v>
      </c>
      <c r="V27" s="121">
        <v>0</v>
      </c>
      <c r="W27" s="71">
        <v>0</v>
      </c>
      <c r="X27" s="121">
        <v>1</v>
      </c>
      <c r="Y27" s="71">
        <v>1.4492753623188406E-2</v>
      </c>
      <c r="Z27" s="121">
        <v>0</v>
      </c>
      <c r="AA27" s="71">
        <v>0</v>
      </c>
      <c r="AB27" s="121">
        <v>0</v>
      </c>
      <c r="AC27" s="71">
        <v>0</v>
      </c>
      <c r="AD27" s="121">
        <v>0</v>
      </c>
      <c r="AE27" s="71">
        <v>0</v>
      </c>
      <c r="AF27" s="121">
        <v>0</v>
      </c>
      <c r="AG27" s="71">
        <v>0</v>
      </c>
      <c r="AH27" s="121">
        <v>0</v>
      </c>
      <c r="AI27" s="71">
        <v>0</v>
      </c>
      <c r="AJ27" s="121">
        <v>0</v>
      </c>
      <c r="AK27" s="71">
        <v>0</v>
      </c>
      <c r="AL27" s="121">
        <v>0</v>
      </c>
      <c r="AM27" s="71">
        <v>0</v>
      </c>
      <c r="AN27" s="121">
        <v>0</v>
      </c>
      <c r="AO27" s="71">
        <v>0</v>
      </c>
      <c r="AP27" s="121">
        <v>0</v>
      </c>
      <c r="AQ27" s="71">
        <v>0</v>
      </c>
      <c r="AT27" s="103"/>
    </row>
    <row r="28" spans="1:46" ht="16.350000000000001" customHeight="1" x14ac:dyDescent="0.25">
      <c r="A28" s="243"/>
      <c r="B28" s="120" t="s">
        <v>49</v>
      </c>
      <c r="C28" s="121">
        <v>112</v>
      </c>
      <c r="D28" s="122">
        <v>0</v>
      </c>
      <c r="E28" s="71">
        <v>0</v>
      </c>
      <c r="F28" s="121">
        <v>0</v>
      </c>
      <c r="G28" s="71">
        <v>0</v>
      </c>
      <c r="H28" s="121">
        <v>0</v>
      </c>
      <c r="I28" s="71">
        <v>0</v>
      </c>
      <c r="J28" s="121">
        <v>0</v>
      </c>
      <c r="K28" s="71">
        <v>0</v>
      </c>
      <c r="L28" s="121">
        <v>108</v>
      </c>
      <c r="M28" s="71">
        <v>0.9642857142857143</v>
      </c>
      <c r="N28" s="121">
        <v>1</v>
      </c>
      <c r="O28" s="71">
        <v>8.9285714285714281E-3</v>
      </c>
      <c r="P28" s="121">
        <v>0</v>
      </c>
      <c r="Q28" s="71">
        <v>0</v>
      </c>
      <c r="R28" s="121">
        <v>0</v>
      </c>
      <c r="S28" s="71">
        <v>0</v>
      </c>
      <c r="T28" s="121">
        <v>0</v>
      </c>
      <c r="U28" s="71">
        <v>0</v>
      </c>
      <c r="V28" s="121">
        <v>0</v>
      </c>
      <c r="W28" s="71">
        <v>0</v>
      </c>
      <c r="X28" s="121">
        <v>2</v>
      </c>
      <c r="Y28" s="71">
        <v>1.7857142857142856E-2</v>
      </c>
      <c r="Z28" s="121">
        <v>0</v>
      </c>
      <c r="AA28" s="71">
        <v>0</v>
      </c>
      <c r="AB28" s="121">
        <v>0</v>
      </c>
      <c r="AC28" s="71">
        <v>0</v>
      </c>
      <c r="AD28" s="121">
        <v>1</v>
      </c>
      <c r="AE28" s="71">
        <v>8.9285714285714281E-3</v>
      </c>
      <c r="AF28" s="121">
        <v>0</v>
      </c>
      <c r="AG28" s="71">
        <v>0</v>
      </c>
      <c r="AH28" s="121">
        <v>0</v>
      </c>
      <c r="AI28" s="71">
        <v>0</v>
      </c>
      <c r="AJ28" s="121">
        <v>0</v>
      </c>
      <c r="AK28" s="71">
        <v>0</v>
      </c>
      <c r="AL28" s="121">
        <v>0</v>
      </c>
      <c r="AM28" s="71">
        <v>0</v>
      </c>
      <c r="AN28" s="121">
        <v>0</v>
      </c>
      <c r="AO28" s="71">
        <v>0</v>
      </c>
      <c r="AP28" s="121">
        <v>0</v>
      </c>
      <c r="AQ28" s="71">
        <v>0</v>
      </c>
      <c r="AT28" s="103"/>
    </row>
    <row r="29" spans="1:46" ht="16.350000000000001" customHeight="1" x14ac:dyDescent="0.25">
      <c r="A29" s="243"/>
      <c r="B29" s="120" t="s">
        <v>48</v>
      </c>
      <c r="C29" s="121">
        <v>121</v>
      </c>
      <c r="D29" s="122">
        <v>0</v>
      </c>
      <c r="E29" s="71">
        <v>0</v>
      </c>
      <c r="F29" s="121">
        <v>0</v>
      </c>
      <c r="G29" s="71">
        <v>0</v>
      </c>
      <c r="H29" s="121">
        <v>0</v>
      </c>
      <c r="I29" s="71">
        <v>0</v>
      </c>
      <c r="J29" s="121">
        <v>0</v>
      </c>
      <c r="K29" s="71">
        <v>0</v>
      </c>
      <c r="L29" s="121">
        <v>111</v>
      </c>
      <c r="M29" s="71">
        <v>0.9173553719008265</v>
      </c>
      <c r="N29" s="121">
        <v>4</v>
      </c>
      <c r="O29" s="71">
        <v>3.3057851239669422E-2</v>
      </c>
      <c r="P29" s="121">
        <v>0</v>
      </c>
      <c r="Q29" s="71">
        <v>0</v>
      </c>
      <c r="R29" s="121">
        <v>0</v>
      </c>
      <c r="S29" s="71">
        <v>0</v>
      </c>
      <c r="T29" s="121">
        <v>3</v>
      </c>
      <c r="U29" s="71">
        <v>2.4793388429752067E-2</v>
      </c>
      <c r="V29" s="121">
        <v>2</v>
      </c>
      <c r="W29" s="71">
        <v>1.6528925619834711E-2</v>
      </c>
      <c r="X29" s="121">
        <v>0</v>
      </c>
      <c r="Y29" s="71">
        <v>0</v>
      </c>
      <c r="Z29" s="121">
        <v>0</v>
      </c>
      <c r="AA29" s="71">
        <v>0</v>
      </c>
      <c r="AB29" s="121">
        <v>1</v>
      </c>
      <c r="AC29" s="71">
        <v>8.2644628099173556E-3</v>
      </c>
      <c r="AD29" s="121">
        <v>0</v>
      </c>
      <c r="AE29" s="71">
        <v>0</v>
      </c>
      <c r="AF29" s="121">
        <v>0</v>
      </c>
      <c r="AG29" s="71">
        <v>0</v>
      </c>
      <c r="AH29" s="121">
        <v>0</v>
      </c>
      <c r="AI29" s="71">
        <v>0</v>
      </c>
      <c r="AJ29" s="121">
        <v>0</v>
      </c>
      <c r="AK29" s="71">
        <v>0</v>
      </c>
      <c r="AL29" s="121">
        <v>0</v>
      </c>
      <c r="AM29" s="71">
        <v>0</v>
      </c>
      <c r="AN29" s="121">
        <v>0</v>
      </c>
      <c r="AO29" s="71">
        <v>0</v>
      </c>
      <c r="AP29" s="121">
        <v>0</v>
      </c>
      <c r="AQ29" s="71">
        <v>0</v>
      </c>
      <c r="AT29" s="103"/>
    </row>
    <row r="30" spans="1:46" ht="16.350000000000001" customHeight="1" x14ac:dyDescent="0.25">
      <c r="A30" s="244"/>
      <c r="B30" s="123" t="s">
        <v>47</v>
      </c>
      <c r="C30" s="124">
        <v>106</v>
      </c>
      <c r="D30" s="125">
        <v>0</v>
      </c>
      <c r="E30" s="46">
        <v>0</v>
      </c>
      <c r="F30" s="124">
        <v>0</v>
      </c>
      <c r="G30" s="46">
        <v>0</v>
      </c>
      <c r="H30" s="124">
        <v>0</v>
      </c>
      <c r="I30" s="46">
        <v>0</v>
      </c>
      <c r="J30" s="124">
        <v>1</v>
      </c>
      <c r="K30" s="46">
        <v>9.433962264150943E-3</v>
      </c>
      <c r="L30" s="124">
        <v>103</v>
      </c>
      <c r="M30" s="46">
        <v>0.97169811320754718</v>
      </c>
      <c r="N30" s="124">
        <v>1</v>
      </c>
      <c r="O30" s="46">
        <v>9.433962264150943E-3</v>
      </c>
      <c r="P30" s="124">
        <v>0</v>
      </c>
      <c r="Q30" s="46">
        <v>0</v>
      </c>
      <c r="R30" s="124">
        <v>0</v>
      </c>
      <c r="S30" s="46">
        <v>0</v>
      </c>
      <c r="T30" s="124">
        <v>0</v>
      </c>
      <c r="U30" s="46">
        <v>0</v>
      </c>
      <c r="V30" s="124">
        <v>0</v>
      </c>
      <c r="W30" s="46">
        <v>0</v>
      </c>
      <c r="X30" s="124">
        <v>1</v>
      </c>
      <c r="Y30" s="46">
        <v>9.433962264150943E-3</v>
      </c>
      <c r="Z30" s="124">
        <v>0</v>
      </c>
      <c r="AA30" s="46">
        <v>0</v>
      </c>
      <c r="AB30" s="124">
        <v>0</v>
      </c>
      <c r="AC30" s="46">
        <v>0</v>
      </c>
      <c r="AD30" s="124">
        <v>0</v>
      </c>
      <c r="AE30" s="46">
        <v>0</v>
      </c>
      <c r="AF30" s="124">
        <v>0</v>
      </c>
      <c r="AG30" s="46">
        <v>0</v>
      </c>
      <c r="AH30" s="124">
        <v>0</v>
      </c>
      <c r="AI30" s="46">
        <v>0</v>
      </c>
      <c r="AJ30" s="124">
        <v>0</v>
      </c>
      <c r="AK30" s="46">
        <v>0</v>
      </c>
      <c r="AL30" s="124">
        <v>0</v>
      </c>
      <c r="AM30" s="46">
        <v>0</v>
      </c>
      <c r="AN30" s="124">
        <v>0</v>
      </c>
      <c r="AO30" s="46">
        <v>0</v>
      </c>
      <c r="AP30" s="124">
        <v>0</v>
      </c>
      <c r="AQ30" s="46">
        <v>0</v>
      </c>
      <c r="AT30" s="103"/>
    </row>
    <row r="31" spans="1:46" ht="16.350000000000001" customHeight="1" x14ac:dyDescent="0.25">
      <c r="A31" s="254" t="s">
        <v>113</v>
      </c>
      <c r="B31" s="117" t="s">
        <v>51</v>
      </c>
      <c r="C31" s="118">
        <v>118</v>
      </c>
      <c r="D31" s="119">
        <v>0</v>
      </c>
      <c r="E31" s="44">
        <v>0</v>
      </c>
      <c r="F31" s="118">
        <v>0</v>
      </c>
      <c r="G31" s="44">
        <v>0</v>
      </c>
      <c r="H31" s="118">
        <v>0</v>
      </c>
      <c r="I31" s="44">
        <v>0</v>
      </c>
      <c r="J31" s="118">
        <v>1</v>
      </c>
      <c r="K31" s="44">
        <v>8.4745762711864406E-3</v>
      </c>
      <c r="L31" s="118">
        <v>1</v>
      </c>
      <c r="M31" s="44">
        <v>8.4745762711864406E-3</v>
      </c>
      <c r="N31" s="118">
        <v>110</v>
      </c>
      <c r="O31" s="44">
        <v>0.93220338983050843</v>
      </c>
      <c r="P31" s="118">
        <v>0</v>
      </c>
      <c r="Q31" s="44">
        <v>0</v>
      </c>
      <c r="R31" s="118">
        <v>0</v>
      </c>
      <c r="S31" s="44">
        <v>0</v>
      </c>
      <c r="T31" s="118">
        <v>2</v>
      </c>
      <c r="U31" s="44">
        <v>1.6949152542372881E-2</v>
      </c>
      <c r="V31" s="118">
        <v>2</v>
      </c>
      <c r="W31" s="44">
        <v>1.6949152542372881E-2</v>
      </c>
      <c r="X31" s="118">
        <v>0</v>
      </c>
      <c r="Y31" s="44">
        <v>0</v>
      </c>
      <c r="Z31" s="118">
        <v>0</v>
      </c>
      <c r="AA31" s="44">
        <v>0</v>
      </c>
      <c r="AB31" s="118">
        <v>0</v>
      </c>
      <c r="AC31" s="44">
        <v>0</v>
      </c>
      <c r="AD31" s="118">
        <v>1</v>
      </c>
      <c r="AE31" s="44">
        <v>8.4745762711864406E-3</v>
      </c>
      <c r="AF31" s="118">
        <v>0</v>
      </c>
      <c r="AG31" s="44">
        <v>0</v>
      </c>
      <c r="AH31" s="118">
        <v>0</v>
      </c>
      <c r="AI31" s="44">
        <v>0</v>
      </c>
      <c r="AJ31" s="118">
        <v>0</v>
      </c>
      <c r="AK31" s="44">
        <v>0</v>
      </c>
      <c r="AL31" s="118">
        <v>1</v>
      </c>
      <c r="AM31" s="44">
        <v>8.4745762711864406E-3</v>
      </c>
      <c r="AN31" s="118">
        <v>0</v>
      </c>
      <c r="AO31" s="44">
        <v>0</v>
      </c>
      <c r="AP31" s="118">
        <v>0</v>
      </c>
      <c r="AQ31" s="44">
        <v>0</v>
      </c>
      <c r="AT31" s="103"/>
    </row>
    <row r="32" spans="1:46" ht="16.350000000000001" customHeight="1" x14ac:dyDescent="0.25">
      <c r="A32" s="255"/>
      <c r="B32" s="120" t="s">
        <v>50</v>
      </c>
      <c r="C32" s="121">
        <v>84</v>
      </c>
      <c r="D32" s="122">
        <v>1</v>
      </c>
      <c r="E32" s="71">
        <v>1.1904761904761904E-2</v>
      </c>
      <c r="F32" s="121">
        <v>1</v>
      </c>
      <c r="G32" s="71">
        <v>1.1904761904761904E-2</v>
      </c>
      <c r="H32" s="121">
        <v>0</v>
      </c>
      <c r="I32" s="71">
        <v>0</v>
      </c>
      <c r="J32" s="121">
        <v>1</v>
      </c>
      <c r="K32" s="71">
        <v>1.1904761904761904E-2</v>
      </c>
      <c r="L32" s="121">
        <v>0</v>
      </c>
      <c r="M32" s="71">
        <v>0</v>
      </c>
      <c r="N32" s="121">
        <v>78</v>
      </c>
      <c r="O32" s="71">
        <v>0.9285714285714286</v>
      </c>
      <c r="P32" s="121">
        <v>0</v>
      </c>
      <c r="Q32" s="71">
        <v>0</v>
      </c>
      <c r="R32" s="121">
        <v>1</v>
      </c>
      <c r="S32" s="71">
        <v>1.1904761904761904E-2</v>
      </c>
      <c r="T32" s="121">
        <v>0</v>
      </c>
      <c r="U32" s="71">
        <v>0</v>
      </c>
      <c r="V32" s="121">
        <v>0</v>
      </c>
      <c r="W32" s="71">
        <v>0</v>
      </c>
      <c r="X32" s="121">
        <v>0</v>
      </c>
      <c r="Y32" s="71">
        <v>0</v>
      </c>
      <c r="Z32" s="121">
        <v>0</v>
      </c>
      <c r="AA32" s="71">
        <v>0</v>
      </c>
      <c r="AB32" s="121">
        <v>0</v>
      </c>
      <c r="AC32" s="71">
        <v>0</v>
      </c>
      <c r="AD32" s="121">
        <v>0</v>
      </c>
      <c r="AE32" s="71">
        <v>0</v>
      </c>
      <c r="AF32" s="121">
        <v>0</v>
      </c>
      <c r="AG32" s="71">
        <v>0</v>
      </c>
      <c r="AH32" s="121">
        <v>0</v>
      </c>
      <c r="AI32" s="71">
        <v>0</v>
      </c>
      <c r="AJ32" s="121">
        <v>1</v>
      </c>
      <c r="AK32" s="71">
        <v>1.1904761904761904E-2</v>
      </c>
      <c r="AL32" s="121">
        <v>1</v>
      </c>
      <c r="AM32" s="71">
        <v>1.1904761904761904E-2</v>
      </c>
      <c r="AN32" s="121">
        <v>0</v>
      </c>
      <c r="AO32" s="71">
        <v>0</v>
      </c>
      <c r="AP32" s="121">
        <v>0</v>
      </c>
      <c r="AQ32" s="71">
        <v>0</v>
      </c>
      <c r="AT32" s="103"/>
    </row>
    <row r="33" spans="1:54" ht="16.350000000000001" customHeight="1" x14ac:dyDescent="0.25">
      <c r="A33" s="255"/>
      <c r="B33" s="120" t="s">
        <v>49</v>
      </c>
      <c r="C33" s="121">
        <v>109</v>
      </c>
      <c r="D33" s="122">
        <v>1</v>
      </c>
      <c r="E33" s="71">
        <v>9.1743119266055051E-3</v>
      </c>
      <c r="F33" s="121">
        <v>0</v>
      </c>
      <c r="G33" s="71">
        <v>0</v>
      </c>
      <c r="H33" s="121">
        <v>0</v>
      </c>
      <c r="I33" s="71">
        <v>0</v>
      </c>
      <c r="J33" s="121">
        <v>0</v>
      </c>
      <c r="K33" s="71">
        <v>0</v>
      </c>
      <c r="L33" s="121">
        <v>1</v>
      </c>
      <c r="M33" s="71">
        <v>9.1743119266055051E-3</v>
      </c>
      <c r="N33" s="121">
        <v>105</v>
      </c>
      <c r="O33" s="71">
        <v>0.96330275229357798</v>
      </c>
      <c r="P33" s="121">
        <v>0</v>
      </c>
      <c r="Q33" s="71">
        <v>0</v>
      </c>
      <c r="R33" s="121">
        <v>0</v>
      </c>
      <c r="S33" s="71">
        <v>0</v>
      </c>
      <c r="T33" s="121">
        <v>0</v>
      </c>
      <c r="U33" s="71">
        <v>0</v>
      </c>
      <c r="V33" s="121">
        <v>0</v>
      </c>
      <c r="W33" s="71">
        <v>0</v>
      </c>
      <c r="X33" s="121">
        <v>0</v>
      </c>
      <c r="Y33" s="71">
        <v>0</v>
      </c>
      <c r="Z33" s="121">
        <v>1</v>
      </c>
      <c r="AA33" s="71">
        <v>9.1743119266055051E-3</v>
      </c>
      <c r="AB33" s="121">
        <v>0</v>
      </c>
      <c r="AC33" s="71">
        <v>0</v>
      </c>
      <c r="AD33" s="121">
        <v>0</v>
      </c>
      <c r="AE33" s="71">
        <v>0</v>
      </c>
      <c r="AF33" s="121">
        <v>0</v>
      </c>
      <c r="AG33" s="71">
        <v>0</v>
      </c>
      <c r="AH33" s="121">
        <v>1</v>
      </c>
      <c r="AI33" s="71">
        <v>9.1743119266055051E-3</v>
      </c>
      <c r="AJ33" s="121">
        <v>0</v>
      </c>
      <c r="AK33" s="71">
        <v>0</v>
      </c>
      <c r="AL33" s="121">
        <v>0</v>
      </c>
      <c r="AM33" s="71">
        <v>0</v>
      </c>
      <c r="AN33" s="121">
        <v>0</v>
      </c>
      <c r="AO33" s="71">
        <v>0</v>
      </c>
      <c r="AP33" s="121">
        <v>0</v>
      </c>
      <c r="AQ33" s="71">
        <v>0</v>
      </c>
      <c r="AT33" s="103"/>
    </row>
    <row r="34" spans="1:54" ht="16.350000000000001" customHeight="1" x14ac:dyDescent="0.25">
      <c r="A34" s="255"/>
      <c r="B34" s="120" t="s">
        <v>48</v>
      </c>
      <c r="C34" s="121">
        <v>147</v>
      </c>
      <c r="D34" s="122">
        <v>0</v>
      </c>
      <c r="E34" s="71">
        <v>0</v>
      </c>
      <c r="F34" s="121">
        <v>0</v>
      </c>
      <c r="G34" s="71">
        <v>0</v>
      </c>
      <c r="H34" s="121">
        <v>0</v>
      </c>
      <c r="I34" s="71">
        <v>0</v>
      </c>
      <c r="J34" s="121">
        <v>0</v>
      </c>
      <c r="K34" s="71">
        <v>0</v>
      </c>
      <c r="L34" s="121">
        <v>0</v>
      </c>
      <c r="M34" s="71">
        <v>0</v>
      </c>
      <c r="N34" s="121">
        <v>145</v>
      </c>
      <c r="O34" s="71">
        <v>0.98639455782312924</v>
      </c>
      <c r="P34" s="121">
        <v>0</v>
      </c>
      <c r="Q34" s="71">
        <v>0</v>
      </c>
      <c r="R34" s="121">
        <v>0</v>
      </c>
      <c r="S34" s="71">
        <v>0</v>
      </c>
      <c r="T34" s="121">
        <v>0</v>
      </c>
      <c r="U34" s="71">
        <v>0</v>
      </c>
      <c r="V34" s="121">
        <v>1</v>
      </c>
      <c r="W34" s="71">
        <v>6.8027210884353739E-3</v>
      </c>
      <c r="X34" s="121">
        <v>0</v>
      </c>
      <c r="Y34" s="71">
        <v>0</v>
      </c>
      <c r="Z34" s="121">
        <v>1</v>
      </c>
      <c r="AA34" s="71">
        <v>6.8027210884353739E-3</v>
      </c>
      <c r="AB34" s="121">
        <v>0</v>
      </c>
      <c r="AC34" s="71">
        <v>0</v>
      </c>
      <c r="AD34" s="121">
        <v>0</v>
      </c>
      <c r="AE34" s="71">
        <v>0</v>
      </c>
      <c r="AF34" s="121">
        <v>0</v>
      </c>
      <c r="AG34" s="71">
        <v>0</v>
      </c>
      <c r="AH34" s="121">
        <v>0</v>
      </c>
      <c r="AI34" s="71">
        <v>0</v>
      </c>
      <c r="AJ34" s="121">
        <v>0</v>
      </c>
      <c r="AK34" s="71">
        <v>0</v>
      </c>
      <c r="AL34" s="121">
        <v>0</v>
      </c>
      <c r="AM34" s="71">
        <v>0</v>
      </c>
      <c r="AN34" s="121">
        <v>0</v>
      </c>
      <c r="AO34" s="71">
        <v>0</v>
      </c>
      <c r="AP34" s="121">
        <v>0</v>
      </c>
      <c r="AQ34" s="71">
        <v>0</v>
      </c>
      <c r="AT34" s="103"/>
    </row>
    <row r="35" spans="1:54" ht="16.350000000000001" customHeight="1" x14ac:dyDescent="0.25">
      <c r="A35" s="256"/>
      <c r="B35" s="123" t="s">
        <v>47</v>
      </c>
      <c r="C35" s="124">
        <v>128</v>
      </c>
      <c r="D35" s="125">
        <v>0</v>
      </c>
      <c r="E35" s="46">
        <v>0</v>
      </c>
      <c r="F35" s="124">
        <v>0</v>
      </c>
      <c r="G35" s="46">
        <v>0</v>
      </c>
      <c r="H35" s="124">
        <v>0</v>
      </c>
      <c r="I35" s="46">
        <v>0</v>
      </c>
      <c r="J35" s="124">
        <v>0</v>
      </c>
      <c r="K35" s="46">
        <v>0</v>
      </c>
      <c r="L35" s="124">
        <v>0</v>
      </c>
      <c r="M35" s="46">
        <v>0</v>
      </c>
      <c r="N35" s="124">
        <v>122</v>
      </c>
      <c r="O35" s="46">
        <v>0.953125</v>
      </c>
      <c r="P35" s="124">
        <v>0</v>
      </c>
      <c r="Q35" s="46">
        <v>0</v>
      </c>
      <c r="R35" s="124">
        <v>0</v>
      </c>
      <c r="S35" s="46">
        <v>0</v>
      </c>
      <c r="T35" s="124">
        <v>1</v>
      </c>
      <c r="U35" s="46">
        <v>7.8125E-3</v>
      </c>
      <c r="V35" s="124">
        <v>1</v>
      </c>
      <c r="W35" s="46">
        <v>7.8125E-3</v>
      </c>
      <c r="X35" s="124">
        <v>1</v>
      </c>
      <c r="Y35" s="46">
        <v>7.8125E-3</v>
      </c>
      <c r="Z35" s="124">
        <v>1</v>
      </c>
      <c r="AA35" s="46">
        <v>7.8125E-3</v>
      </c>
      <c r="AB35" s="124">
        <v>0</v>
      </c>
      <c r="AC35" s="46">
        <v>0</v>
      </c>
      <c r="AD35" s="124">
        <v>0</v>
      </c>
      <c r="AE35" s="46">
        <v>0</v>
      </c>
      <c r="AF35" s="124">
        <v>1</v>
      </c>
      <c r="AG35" s="46">
        <v>7.8125E-3</v>
      </c>
      <c r="AH35" s="124">
        <v>0</v>
      </c>
      <c r="AI35" s="46">
        <v>0</v>
      </c>
      <c r="AJ35" s="124">
        <v>0</v>
      </c>
      <c r="AK35" s="46">
        <v>0</v>
      </c>
      <c r="AL35" s="124">
        <v>1</v>
      </c>
      <c r="AM35" s="46">
        <v>7.8125E-3</v>
      </c>
      <c r="AN35" s="124">
        <v>0</v>
      </c>
      <c r="AO35" s="46">
        <v>0</v>
      </c>
      <c r="AP35" s="124">
        <v>0</v>
      </c>
      <c r="AQ35" s="46">
        <v>0</v>
      </c>
      <c r="AT35" s="103"/>
    </row>
    <row r="36" spans="1:54" ht="16.350000000000001" customHeight="1" x14ac:dyDescent="0.25">
      <c r="A36" s="254" t="s">
        <v>114</v>
      </c>
      <c r="B36" s="117" t="s">
        <v>51</v>
      </c>
      <c r="C36" s="126" t="s">
        <v>58</v>
      </c>
      <c r="D36" s="126" t="s">
        <v>58</v>
      </c>
      <c r="E36" s="126" t="s">
        <v>58</v>
      </c>
      <c r="F36" s="126" t="s">
        <v>58</v>
      </c>
      <c r="G36" s="126" t="s">
        <v>58</v>
      </c>
      <c r="H36" s="126" t="s">
        <v>58</v>
      </c>
      <c r="I36" s="126" t="s">
        <v>58</v>
      </c>
      <c r="J36" s="126" t="s">
        <v>58</v>
      </c>
      <c r="K36" s="126" t="s">
        <v>58</v>
      </c>
      <c r="L36" s="126" t="s">
        <v>58</v>
      </c>
      <c r="M36" s="126" t="s">
        <v>58</v>
      </c>
      <c r="N36" s="126" t="s">
        <v>58</v>
      </c>
      <c r="O36" s="126" t="s">
        <v>58</v>
      </c>
      <c r="P36" s="126" t="s">
        <v>58</v>
      </c>
      <c r="Q36" s="126" t="s">
        <v>58</v>
      </c>
      <c r="R36" s="126" t="s">
        <v>58</v>
      </c>
      <c r="S36" s="126" t="s">
        <v>58</v>
      </c>
      <c r="T36" s="126" t="s">
        <v>58</v>
      </c>
      <c r="U36" s="126" t="s">
        <v>58</v>
      </c>
      <c r="V36" s="126" t="s">
        <v>58</v>
      </c>
      <c r="W36" s="126" t="s">
        <v>58</v>
      </c>
      <c r="X36" s="126" t="s">
        <v>58</v>
      </c>
      <c r="Y36" s="126" t="s">
        <v>58</v>
      </c>
      <c r="Z36" s="126" t="s">
        <v>58</v>
      </c>
      <c r="AA36" s="126" t="s">
        <v>58</v>
      </c>
      <c r="AB36" s="126" t="s">
        <v>58</v>
      </c>
      <c r="AC36" s="126" t="s">
        <v>58</v>
      </c>
      <c r="AD36" s="126" t="s">
        <v>58</v>
      </c>
      <c r="AE36" s="126" t="s">
        <v>58</v>
      </c>
      <c r="AF36" s="126" t="s">
        <v>58</v>
      </c>
      <c r="AG36" s="126" t="s">
        <v>58</v>
      </c>
      <c r="AH36" s="126" t="s">
        <v>58</v>
      </c>
      <c r="AI36" s="126" t="s">
        <v>58</v>
      </c>
      <c r="AJ36" s="126" t="s">
        <v>58</v>
      </c>
      <c r="AK36" s="126" t="s">
        <v>58</v>
      </c>
      <c r="AL36" s="126" t="s">
        <v>58</v>
      </c>
      <c r="AM36" s="126" t="s">
        <v>58</v>
      </c>
      <c r="AN36" s="126" t="s">
        <v>58</v>
      </c>
      <c r="AO36" s="126" t="s">
        <v>58</v>
      </c>
      <c r="AP36" s="126" t="s">
        <v>58</v>
      </c>
      <c r="AQ36" s="126" t="s">
        <v>58</v>
      </c>
      <c r="AT36" s="103"/>
    </row>
    <row r="37" spans="1:54" ht="16.350000000000001" customHeight="1" x14ac:dyDescent="0.25">
      <c r="A37" s="255"/>
      <c r="B37" s="120" t="s">
        <v>50</v>
      </c>
      <c r="C37" s="126" t="s">
        <v>58</v>
      </c>
      <c r="D37" s="126" t="s">
        <v>58</v>
      </c>
      <c r="E37" s="126" t="s">
        <v>58</v>
      </c>
      <c r="F37" s="126" t="s">
        <v>58</v>
      </c>
      <c r="G37" s="126" t="s">
        <v>58</v>
      </c>
      <c r="H37" s="126" t="s">
        <v>58</v>
      </c>
      <c r="I37" s="126" t="s">
        <v>58</v>
      </c>
      <c r="J37" s="126" t="s">
        <v>58</v>
      </c>
      <c r="K37" s="126" t="s">
        <v>58</v>
      </c>
      <c r="L37" s="126" t="s">
        <v>58</v>
      </c>
      <c r="M37" s="126" t="s">
        <v>58</v>
      </c>
      <c r="N37" s="126" t="s">
        <v>58</v>
      </c>
      <c r="O37" s="126" t="s">
        <v>58</v>
      </c>
      <c r="P37" s="126" t="s">
        <v>58</v>
      </c>
      <c r="Q37" s="126" t="s">
        <v>58</v>
      </c>
      <c r="R37" s="126" t="s">
        <v>58</v>
      </c>
      <c r="S37" s="126" t="s">
        <v>58</v>
      </c>
      <c r="T37" s="126" t="s">
        <v>58</v>
      </c>
      <c r="U37" s="126" t="s">
        <v>58</v>
      </c>
      <c r="V37" s="126" t="s">
        <v>58</v>
      </c>
      <c r="W37" s="126" t="s">
        <v>58</v>
      </c>
      <c r="X37" s="126" t="s">
        <v>58</v>
      </c>
      <c r="Y37" s="126" t="s">
        <v>58</v>
      </c>
      <c r="Z37" s="126" t="s">
        <v>58</v>
      </c>
      <c r="AA37" s="126" t="s">
        <v>58</v>
      </c>
      <c r="AB37" s="126" t="s">
        <v>58</v>
      </c>
      <c r="AC37" s="126" t="s">
        <v>58</v>
      </c>
      <c r="AD37" s="126" t="s">
        <v>58</v>
      </c>
      <c r="AE37" s="126" t="s">
        <v>58</v>
      </c>
      <c r="AF37" s="126" t="s">
        <v>58</v>
      </c>
      <c r="AG37" s="126" t="s">
        <v>58</v>
      </c>
      <c r="AH37" s="126" t="s">
        <v>58</v>
      </c>
      <c r="AI37" s="126" t="s">
        <v>58</v>
      </c>
      <c r="AJ37" s="126" t="s">
        <v>58</v>
      </c>
      <c r="AK37" s="126" t="s">
        <v>58</v>
      </c>
      <c r="AL37" s="126" t="s">
        <v>58</v>
      </c>
      <c r="AM37" s="126" t="s">
        <v>58</v>
      </c>
      <c r="AN37" s="126" t="s">
        <v>58</v>
      </c>
      <c r="AO37" s="126" t="s">
        <v>58</v>
      </c>
      <c r="AP37" s="126" t="s">
        <v>58</v>
      </c>
      <c r="AQ37" s="126" t="s">
        <v>58</v>
      </c>
      <c r="AT37" s="103"/>
    </row>
    <row r="38" spans="1:54" ht="16.350000000000001" customHeight="1" x14ac:dyDescent="0.25">
      <c r="A38" s="255"/>
      <c r="B38" s="120" t="s">
        <v>49</v>
      </c>
      <c r="C38" s="126" t="s">
        <v>58</v>
      </c>
      <c r="D38" s="126" t="s">
        <v>58</v>
      </c>
      <c r="E38" s="126" t="s">
        <v>58</v>
      </c>
      <c r="F38" s="126" t="s">
        <v>58</v>
      </c>
      <c r="G38" s="126" t="s">
        <v>58</v>
      </c>
      <c r="H38" s="126" t="s">
        <v>58</v>
      </c>
      <c r="I38" s="126" t="s">
        <v>58</v>
      </c>
      <c r="J38" s="126" t="s">
        <v>58</v>
      </c>
      <c r="K38" s="126" t="s">
        <v>58</v>
      </c>
      <c r="L38" s="126" t="s">
        <v>58</v>
      </c>
      <c r="M38" s="126" t="s">
        <v>58</v>
      </c>
      <c r="N38" s="126" t="s">
        <v>58</v>
      </c>
      <c r="O38" s="126" t="s">
        <v>58</v>
      </c>
      <c r="P38" s="126" t="s">
        <v>58</v>
      </c>
      <c r="Q38" s="126" t="s">
        <v>58</v>
      </c>
      <c r="R38" s="126" t="s">
        <v>58</v>
      </c>
      <c r="S38" s="126" t="s">
        <v>58</v>
      </c>
      <c r="T38" s="126" t="s">
        <v>58</v>
      </c>
      <c r="U38" s="126" t="s">
        <v>58</v>
      </c>
      <c r="V38" s="126" t="s">
        <v>58</v>
      </c>
      <c r="W38" s="126" t="s">
        <v>58</v>
      </c>
      <c r="X38" s="126" t="s">
        <v>58</v>
      </c>
      <c r="Y38" s="126" t="s">
        <v>58</v>
      </c>
      <c r="Z38" s="126" t="s">
        <v>58</v>
      </c>
      <c r="AA38" s="126" t="s">
        <v>58</v>
      </c>
      <c r="AB38" s="126" t="s">
        <v>58</v>
      </c>
      <c r="AC38" s="126" t="s">
        <v>58</v>
      </c>
      <c r="AD38" s="126" t="s">
        <v>58</v>
      </c>
      <c r="AE38" s="126" t="s">
        <v>58</v>
      </c>
      <c r="AF38" s="126" t="s">
        <v>58</v>
      </c>
      <c r="AG38" s="126" t="s">
        <v>58</v>
      </c>
      <c r="AH38" s="126" t="s">
        <v>58</v>
      </c>
      <c r="AI38" s="126" t="s">
        <v>58</v>
      </c>
      <c r="AJ38" s="126" t="s">
        <v>58</v>
      </c>
      <c r="AK38" s="126" t="s">
        <v>58</v>
      </c>
      <c r="AL38" s="126" t="s">
        <v>58</v>
      </c>
      <c r="AM38" s="126" t="s">
        <v>58</v>
      </c>
      <c r="AN38" s="126" t="s">
        <v>58</v>
      </c>
      <c r="AO38" s="126" t="s">
        <v>58</v>
      </c>
      <c r="AP38" s="126" t="s">
        <v>58</v>
      </c>
      <c r="AQ38" s="126" t="s">
        <v>58</v>
      </c>
      <c r="AT38" s="103"/>
    </row>
    <row r="39" spans="1:54" ht="16.350000000000001" customHeight="1" x14ac:dyDescent="0.25">
      <c r="A39" s="255"/>
      <c r="B39" s="120" t="s">
        <v>48</v>
      </c>
      <c r="C39" s="126" t="s">
        <v>58</v>
      </c>
      <c r="D39" s="126" t="s">
        <v>58</v>
      </c>
      <c r="E39" s="126" t="s">
        <v>58</v>
      </c>
      <c r="F39" s="126" t="s">
        <v>58</v>
      </c>
      <c r="G39" s="126" t="s">
        <v>58</v>
      </c>
      <c r="H39" s="126" t="s">
        <v>58</v>
      </c>
      <c r="I39" s="126" t="s">
        <v>58</v>
      </c>
      <c r="J39" s="126" t="s">
        <v>58</v>
      </c>
      <c r="K39" s="126" t="s">
        <v>58</v>
      </c>
      <c r="L39" s="126" t="s">
        <v>58</v>
      </c>
      <c r="M39" s="126" t="s">
        <v>58</v>
      </c>
      <c r="N39" s="126" t="s">
        <v>58</v>
      </c>
      <c r="O39" s="126" t="s">
        <v>58</v>
      </c>
      <c r="P39" s="126" t="s">
        <v>58</v>
      </c>
      <c r="Q39" s="126" t="s">
        <v>58</v>
      </c>
      <c r="R39" s="126" t="s">
        <v>58</v>
      </c>
      <c r="S39" s="126" t="s">
        <v>58</v>
      </c>
      <c r="T39" s="126" t="s">
        <v>58</v>
      </c>
      <c r="U39" s="126" t="s">
        <v>58</v>
      </c>
      <c r="V39" s="126" t="s">
        <v>58</v>
      </c>
      <c r="W39" s="126" t="s">
        <v>58</v>
      </c>
      <c r="X39" s="126" t="s">
        <v>58</v>
      </c>
      <c r="Y39" s="126" t="s">
        <v>58</v>
      </c>
      <c r="Z39" s="126" t="s">
        <v>58</v>
      </c>
      <c r="AA39" s="126" t="s">
        <v>58</v>
      </c>
      <c r="AB39" s="126" t="s">
        <v>58</v>
      </c>
      <c r="AC39" s="126" t="s">
        <v>58</v>
      </c>
      <c r="AD39" s="126" t="s">
        <v>58</v>
      </c>
      <c r="AE39" s="126" t="s">
        <v>58</v>
      </c>
      <c r="AF39" s="126" t="s">
        <v>58</v>
      </c>
      <c r="AG39" s="126" t="s">
        <v>58</v>
      </c>
      <c r="AH39" s="126" t="s">
        <v>58</v>
      </c>
      <c r="AI39" s="126" t="s">
        <v>58</v>
      </c>
      <c r="AJ39" s="126" t="s">
        <v>58</v>
      </c>
      <c r="AK39" s="126" t="s">
        <v>58</v>
      </c>
      <c r="AL39" s="126" t="s">
        <v>58</v>
      </c>
      <c r="AM39" s="126" t="s">
        <v>58</v>
      </c>
      <c r="AN39" s="126" t="s">
        <v>58</v>
      </c>
      <c r="AO39" s="126" t="s">
        <v>58</v>
      </c>
      <c r="AP39" s="126" t="s">
        <v>58</v>
      </c>
      <c r="AQ39" s="126" t="s">
        <v>58</v>
      </c>
      <c r="AT39" s="103"/>
    </row>
    <row r="40" spans="1:54" ht="16.350000000000001" customHeight="1" x14ac:dyDescent="0.25">
      <c r="A40" s="255"/>
      <c r="B40" s="120" t="s">
        <v>47</v>
      </c>
      <c r="C40" s="126" t="s">
        <v>58</v>
      </c>
      <c r="D40" s="126" t="s">
        <v>58</v>
      </c>
      <c r="E40" s="126" t="s">
        <v>58</v>
      </c>
      <c r="F40" s="126" t="s">
        <v>58</v>
      </c>
      <c r="G40" s="126" t="s">
        <v>58</v>
      </c>
      <c r="H40" s="126" t="s">
        <v>58</v>
      </c>
      <c r="I40" s="126" t="s">
        <v>58</v>
      </c>
      <c r="J40" s="126" t="s">
        <v>58</v>
      </c>
      <c r="K40" s="126" t="s">
        <v>58</v>
      </c>
      <c r="L40" s="126" t="s">
        <v>58</v>
      </c>
      <c r="M40" s="126" t="s">
        <v>58</v>
      </c>
      <c r="N40" s="126" t="s">
        <v>58</v>
      </c>
      <c r="O40" s="126" t="s">
        <v>58</v>
      </c>
      <c r="P40" s="126" t="s">
        <v>58</v>
      </c>
      <c r="Q40" s="126" t="s">
        <v>58</v>
      </c>
      <c r="R40" s="126" t="s">
        <v>58</v>
      </c>
      <c r="S40" s="126" t="s">
        <v>58</v>
      </c>
      <c r="T40" s="126" t="s">
        <v>58</v>
      </c>
      <c r="U40" s="126" t="s">
        <v>58</v>
      </c>
      <c r="V40" s="126" t="s">
        <v>58</v>
      </c>
      <c r="W40" s="126" t="s">
        <v>58</v>
      </c>
      <c r="X40" s="126" t="s">
        <v>58</v>
      </c>
      <c r="Y40" s="126" t="s">
        <v>58</v>
      </c>
      <c r="Z40" s="126" t="s">
        <v>58</v>
      </c>
      <c r="AA40" s="126" t="s">
        <v>58</v>
      </c>
      <c r="AB40" s="126" t="s">
        <v>58</v>
      </c>
      <c r="AC40" s="126" t="s">
        <v>58</v>
      </c>
      <c r="AD40" s="126" t="s">
        <v>58</v>
      </c>
      <c r="AE40" s="126" t="s">
        <v>58</v>
      </c>
      <c r="AF40" s="126" t="s">
        <v>58</v>
      </c>
      <c r="AG40" s="126" t="s">
        <v>58</v>
      </c>
      <c r="AH40" s="126" t="s">
        <v>58</v>
      </c>
      <c r="AI40" s="126" t="s">
        <v>58</v>
      </c>
      <c r="AJ40" s="126" t="s">
        <v>58</v>
      </c>
      <c r="AK40" s="126" t="s">
        <v>58</v>
      </c>
      <c r="AL40" s="126" t="s">
        <v>58</v>
      </c>
      <c r="AM40" s="126" t="s">
        <v>58</v>
      </c>
      <c r="AN40" s="126" t="s">
        <v>58</v>
      </c>
      <c r="AO40" s="126" t="s">
        <v>58</v>
      </c>
      <c r="AP40" s="126" t="s">
        <v>58</v>
      </c>
      <c r="AQ40" s="126" t="s">
        <v>58</v>
      </c>
      <c r="AT40" s="103"/>
    </row>
    <row r="41" spans="1:54" ht="16.350000000000001" customHeight="1" x14ac:dyDescent="0.25">
      <c r="A41" s="254" t="s">
        <v>115</v>
      </c>
      <c r="B41" s="117" t="s">
        <v>51</v>
      </c>
      <c r="C41" s="127">
        <v>60</v>
      </c>
      <c r="D41" s="119">
        <v>0</v>
      </c>
      <c r="E41" s="44">
        <v>0</v>
      </c>
      <c r="F41" s="118">
        <v>0</v>
      </c>
      <c r="G41" s="44">
        <v>0</v>
      </c>
      <c r="H41" s="118">
        <v>0</v>
      </c>
      <c r="I41" s="44">
        <v>0</v>
      </c>
      <c r="J41" s="118">
        <v>0</v>
      </c>
      <c r="K41" s="44">
        <v>0</v>
      </c>
      <c r="L41" s="118">
        <v>0</v>
      </c>
      <c r="M41" s="44">
        <v>0</v>
      </c>
      <c r="N41" s="118">
        <v>1</v>
      </c>
      <c r="O41" s="44">
        <v>1.6666666666666666E-2</v>
      </c>
      <c r="P41" s="118">
        <v>0</v>
      </c>
      <c r="Q41" s="44">
        <v>0</v>
      </c>
      <c r="R41" s="118">
        <v>57</v>
      </c>
      <c r="S41" s="44">
        <v>0.95</v>
      </c>
      <c r="T41" s="118">
        <v>0</v>
      </c>
      <c r="U41" s="44">
        <v>0</v>
      </c>
      <c r="V41" s="118">
        <v>1</v>
      </c>
      <c r="W41" s="44">
        <v>1.6666666666666666E-2</v>
      </c>
      <c r="X41" s="118">
        <v>0</v>
      </c>
      <c r="Y41" s="44">
        <v>0</v>
      </c>
      <c r="Z41" s="118">
        <v>0</v>
      </c>
      <c r="AA41" s="44">
        <v>0</v>
      </c>
      <c r="AB41" s="118">
        <v>1</v>
      </c>
      <c r="AC41" s="44">
        <v>1.6666666666666666E-2</v>
      </c>
      <c r="AD41" s="118">
        <v>0</v>
      </c>
      <c r="AE41" s="44">
        <v>0</v>
      </c>
      <c r="AF41" s="118">
        <v>0</v>
      </c>
      <c r="AG41" s="44">
        <v>0</v>
      </c>
      <c r="AH41" s="118">
        <v>0</v>
      </c>
      <c r="AI41" s="44">
        <v>0</v>
      </c>
      <c r="AJ41" s="118">
        <v>0</v>
      </c>
      <c r="AK41" s="44">
        <v>0</v>
      </c>
      <c r="AL41" s="118">
        <v>0</v>
      </c>
      <c r="AM41" s="44">
        <v>0</v>
      </c>
      <c r="AN41" s="118">
        <v>0</v>
      </c>
      <c r="AO41" s="44">
        <v>0</v>
      </c>
      <c r="AP41" s="118">
        <v>0</v>
      </c>
      <c r="AQ41" s="44">
        <v>0</v>
      </c>
      <c r="AT41" s="103"/>
    </row>
    <row r="42" spans="1:54" ht="16.350000000000001" customHeight="1" x14ac:dyDescent="0.25">
      <c r="A42" s="255"/>
      <c r="B42" s="120" t="s">
        <v>50</v>
      </c>
      <c r="C42" s="126">
        <v>50</v>
      </c>
      <c r="D42" s="122">
        <v>0</v>
      </c>
      <c r="E42" s="71">
        <v>0</v>
      </c>
      <c r="F42" s="121">
        <v>0</v>
      </c>
      <c r="G42" s="71">
        <v>0</v>
      </c>
      <c r="H42" s="121">
        <v>0</v>
      </c>
      <c r="I42" s="71">
        <v>0</v>
      </c>
      <c r="J42" s="121">
        <v>0</v>
      </c>
      <c r="K42" s="71">
        <v>0</v>
      </c>
      <c r="L42" s="121">
        <v>0</v>
      </c>
      <c r="M42" s="71">
        <v>0</v>
      </c>
      <c r="N42" s="121">
        <v>0</v>
      </c>
      <c r="O42" s="71">
        <v>0</v>
      </c>
      <c r="P42" s="121">
        <v>0</v>
      </c>
      <c r="Q42" s="71">
        <v>0</v>
      </c>
      <c r="R42" s="121">
        <v>49</v>
      </c>
      <c r="S42" s="71">
        <v>0.98</v>
      </c>
      <c r="T42" s="121">
        <v>0</v>
      </c>
      <c r="U42" s="71">
        <v>0</v>
      </c>
      <c r="V42" s="121">
        <v>0</v>
      </c>
      <c r="W42" s="71">
        <v>0</v>
      </c>
      <c r="X42" s="121">
        <v>1</v>
      </c>
      <c r="Y42" s="71">
        <v>0.02</v>
      </c>
      <c r="Z42" s="121">
        <v>0</v>
      </c>
      <c r="AA42" s="71">
        <v>0</v>
      </c>
      <c r="AB42" s="121">
        <v>0</v>
      </c>
      <c r="AC42" s="71">
        <v>0</v>
      </c>
      <c r="AD42" s="121">
        <v>0</v>
      </c>
      <c r="AE42" s="71">
        <v>0</v>
      </c>
      <c r="AF42" s="121">
        <v>0</v>
      </c>
      <c r="AG42" s="71">
        <v>0</v>
      </c>
      <c r="AH42" s="121">
        <v>0</v>
      </c>
      <c r="AI42" s="71">
        <v>0</v>
      </c>
      <c r="AJ42" s="121">
        <v>0</v>
      </c>
      <c r="AK42" s="71">
        <v>0</v>
      </c>
      <c r="AL42" s="121">
        <v>0</v>
      </c>
      <c r="AM42" s="71">
        <v>0</v>
      </c>
      <c r="AN42" s="121">
        <v>0</v>
      </c>
      <c r="AO42" s="71">
        <v>0</v>
      </c>
      <c r="AP42" s="121">
        <v>0</v>
      </c>
      <c r="AQ42" s="71">
        <v>0</v>
      </c>
      <c r="AT42" s="103"/>
    </row>
    <row r="43" spans="1:54" ht="16.350000000000001" customHeight="1" x14ac:dyDescent="0.25">
      <c r="A43" s="255"/>
      <c r="B43" s="120" t="s">
        <v>49</v>
      </c>
      <c r="C43" s="126">
        <v>41</v>
      </c>
      <c r="D43" s="122">
        <v>0</v>
      </c>
      <c r="E43" s="71">
        <v>0</v>
      </c>
      <c r="F43" s="121">
        <v>0</v>
      </c>
      <c r="G43" s="71">
        <v>0</v>
      </c>
      <c r="H43" s="121">
        <v>0</v>
      </c>
      <c r="I43" s="71">
        <v>0</v>
      </c>
      <c r="J43" s="121">
        <v>0</v>
      </c>
      <c r="K43" s="71">
        <v>0</v>
      </c>
      <c r="L43" s="121">
        <v>0</v>
      </c>
      <c r="M43" s="71">
        <v>0</v>
      </c>
      <c r="N43" s="121">
        <v>0</v>
      </c>
      <c r="O43" s="71">
        <v>0</v>
      </c>
      <c r="P43" s="121">
        <v>0</v>
      </c>
      <c r="Q43" s="71">
        <v>0</v>
      </c>
      <c r="R43" s="121">
        <v>40</v>
      </c>
      <c r="S43" s="71">
        <v>0.97560975609756095</v>
      </c>
      <c r="T43" s="121">
        <v>0</v>
      </c>
      <c r="U43" s="71">
        <v>0</v>
      </c>
      <c r="V43" s="121">
        <v>0</v>
      </c>
      <c r="W43" s="71">
        <v>0</v>
      </c>
      <c r="X43" s="121">
        <v>1</v>
      </c>
      <c r="Y43" s="71">
        <v>2.4390243902439025E-2</v>
      </c>
      <c r="Z43" s="121">
        <v>0</v>
      </c>
      <c r="AA43" s="71">
        <v>0</v>
      </c>
      <c r="AB43" s="121">
        <v>0</v>
      </c>
      <c r="AC43" s="71">
        <v>0</v>
      </c>
      <c r="AD43" s="121">
        <v>0</v>
      </c>
      <c r="AE43" s="71">
        <v>0</v>
      </c>
      <c r="AF43" s="121">
        <v>0</v>
      </c>
      <c r="AG43" s="71">
        <v>0</v>
      </c>
      <c r="AH43" s="121">
        <v>0</v>
      </c>
      <c r="AI43" s="71">
        <v>0</v>
      </c>
      <c r="AJ43" s="121">
        <v>0</v>
      </c>
      <c r="AK43" s="71">
        <v>0</v>
      </c>
      <c r="AL43" s="121">
        <v>0</v>
      </c>
      <c r="AM43" s="71">
        <v>0</v>
      </c>
      <c r="AN43" s="121">
        <v>0</v>
      </c>
      <c r="AO43" s="71">
        <v>0</v>
      </c>
      <c r="AP43" s="121">
        <v>0</v>
      </c>
      <c r="AQ43" s="71">
        <v>0</v>
      </c>
      <c r="AT43" s="103"/>
    </row>
    <row r="44" spans="1:54" ht="16.350000000000001" customHeight="1" x14ac:dyDescent="0.25">
      <c r="A44" s="255"/>
      <c r="B44" s="120" t="s">
        <v>48</v>
      </c>
      <c r="C44" s="126">
        <v>38</v>
      </c>
      <c r="D44" s="122">
        <v>0</v>
      </c>
      <c r="E44" s="71">
        <v>0</v>
      </c>
      <c r="F44" s="121">
        <v>0</v>
      </c>
      <c r="G44" s="71">
        <v>0</v>
      </c>
      <c r="H44" s="121">
        <v>0</v>
      </c>
      <c r="I44" s="71">
        <v>0</v>
      </c>
      <c r="J44" s="121">
        <v>0</v>
      </c>
      <c r="K44" s="71">
        <v>0</v>
      </c>
      <c r="L44" s="121">
        <v>0</v>
      </c>
      <c r="M44" s="71">
        <v>0</v>
      </c>
      <c r="N44" s="121">
        <v>0</v>
      </c>
      <c r="O44" s="71">
        <v>0</v>
      </c>
      <c r="P44" s="121">
        <v>0</v>
      </c>
      <c r="Q44" s="71">
        <v>0</v>
      </c>
      <c r="R44" s="121">
        <v>37</v>
      </c>
      <c r="S44" s="71">
        <v>0.97368421052631582</v>
      </c>
      <c r="T44" s="121">
        <v>0</v>
      </c>
      <c r="U44" s="71">
        <v>0</v>
      </c>
      <c r="V44" s="121">
        <v>0</v>
      </c>
      <c r="W44" s="71">
        <v>0</v>
      </c>
      <c r="X44" s="121">
        <v>1</v>
      </c>
      <c r="Y44" s="71">
        <v>2.6315789473684209E-2</v>
      </c>
      <c r="Z44" s="121">
        <v>0</v>
      </c>
      <c r="AA44" s="71">
        <v>0</v>
      </c>
      <c r="AB44" s="121">
        <v>0</v>
      </c>
      <c r="AC44" s="71">
        <v>0</v>
      </c>
      <c r="AD44" s="121">
        <v>0</v>
      </c>
      <c r="AE44" s="71">
        <v>0</v>
      </c>
      <c r="AF44" s="121">
        <v>0</v>
      </c>
      <c r="AG44" s="71">
        <v>0</v>
      </c>
      <c r="AH44" s="121">
        <v>0</v>
      </c>
      <c r="AI44" s="71">
        <v>0</v>
      </c>
      <c r="AJ44" s="121">
        <v>0</v>
      </c>
      <c r="AK44" s="71">
        <v>0</v>
      </c>
      <c r="AL44" s="121">
        <v>0</v>
      </c>
      <c r="AM44" s="71">
        <v>0</v>
      </c>
      <c r="AN44" s="121">
        <v>0</v>
      </c>
      <c r="AO44" s="71">
        <v>0</v>
      </c>
      <c r="AP44" s="121">
        <v>0</v>
      </c>
      <c r="AQ44" s="71">
        <v>0</v>
      </c>
      <c r="AT44" s="103"/>
    </row>
    <row r="45" spans="1:54" ht="16.350000000000001" customHeight="1" x14ac:dyDescent="0.25">
      <c r="A45" s="256"/>
      <c r="B45" s="123" t="s">
        <v>47</v>
      </c>
      <c r="C45" s="128">
        <v>42</v>
      </c>
      <c r="D45" s="125">
        <v>0</v>
      </c>
      <c r="E45" s="46">
        <v>0</v>
      </c>
      <c r="F45" s="124">
        <v>1</v>
      </c>
      <c r="G45" s="46">
        <v>2.3809523809523808E-2</v>
      </c>
      <c r="H45" s="124">
        <v>0</v>
      </c>
      <c r="I45" s="46">
        <v>0</v>
      </c>
      <c r="J45" s="124">
        <v>0</v>
      </c>
      <c r="K45" s="46">
        <v>0</v>
      </c>
      <c r="L45" s="124">
        <v>0</v>
      </c>
      <c r="M45" s="46">
        <v>0</v>
      </c>
      <c r="N45" s="124">
        <v>0</v>
      </c>
      <c r="O45" s="46">
        <v>0</v>
      </c>
      <c r="P45" s="124">
        <v>0</v>
      </c>
      <c r="Q45" s="46">
        <v>0</v>
      </c>
      <c r="R45" s="124">
        <v>39</v>
      </c>
      <c r="S45" s="46">
        <v>0.9285714285714286</v>
      </c>
      <c r="T45" s="124">
        <v>0</v>
      </c>
      <c r="U45" s="46">
        <v>0</v>
      </c>
      <c r="V45" s="124">
        <v>0</v>
      </c>
      <c r="W45" s="46">
        <v>0</v>
      </c>
      <c r="X45" s="124">
        <v>0</v>
      </c>
      <c r="Y45" s="46">
        <v>0</v>
      </c>
      <c r="Z45" s="124">
        <v>1</v>
      </c>
      <c r="AA45" s="46">
        <v>2.3809523809523808E-2</v>
      </c>
      <c r="AB45" s="124">
        <v>0</v>
      </c>
      <c r="AC45" s="46">
        <v>0</v>
      </c>
      <c r="AD45" s="124">
        <v>1</v>
      </c>
      <c r="AE45" s="46">
        <v>2.3809523809523808E-2</v>
      </c>
      <c r="AF45" s="124">
        <v>0</v>
      </c>
      <c r="AG45" s="46">
        <v>0</v>
      </c>
      <c r="AH45" s="124">
        <v>0</v>
      </c>
      <c r="AI45" s="46">
        <v>0</v>
      </c>
      <c r="AJ45" s="124">
        <v>0</v>
      </c>
      <c r="AK45" s="46">
        <v>0</v>
      </c>
      <c r="AL45" s="124">
        <v>0</v>
      </c>
      <c r="AM45" s="46">
        <v>0</v>
      </c>
      <c r="AN45" s="124">
        <v>0</v>
      </c>
      <c r="AO45" s="46">
        <v>0</v>
      </c>
      <c r="AP45" s="124">
        <v>0</v>
      </c>
      <c r="AQ45" s="46">
        <v>0</v>
      </c>
      <c r="AT45" s="103"/>
    </row>
    <row r="46" spans="1:54" ht="16.350000000000001" customHeight="1" x14ac:dyDescent="0.25">
      <c r="A46" s="254" t="s">
        <v>116</v>
      </c>
      <c r="B46" s="117" t="s">
        <v>51</v>
      </c>
      <c r="C46" s="118">
        <v>36</v>
      </c>
      <c r="D46" s="119">
        <v>0</v>
      </c>
      <c r="E46" s="44">
        <v>0</v>
      </c>
      <c r="F46" s="118">
        <v>0</v>
      </c>
      <c r="G46" s="44">
        <v>0</v>
      </c>
      <c r="H46" s="118">
        <v>0</v>
      </c>
      <c r="I46" s="44">
        <v>0</v>
      </c>
      <c r="J46" s="118">
        <v>2</v>
      </c>
      <c r="K46" s="44">
        <v>5.5555555555555552E-2</v>
      </c>
      <c r="L46" s="118">
        <v>0</v>
      </c>
      <c r="M46" s="44">
        <v>0</v>
      </c>
      <c r="N46" s="118">
        <v>0</v>
      </c>
      <c r="O46" s="44">
        <v>0</v>
      </c>
      <c r="P46" s="118">
        <v>0</v>
      </c>
      <c r="Q46" s="44">
        <v>0</v>
      </c>
      <c r="R46" s="118">
        <v>0</v>
      </c>
      <c r="S46" s="44">
        <v>0</v>
      </c>
      <c r="T46" s="118">
        <v>30</v>
      </c>
      <c r="U46" s="44">
        <v>0.83333333333333337</v>
      </c>
      <c r="V46" s="118">
        <v>0</v>
      </c>
      <c r="W46" s="44">
        <v>0</v>
      </c>
      <c r="X46" s="118">
        <v>0</v>
      </c>
      <c r="Y46" s="44">
        <v>0</v>
      </c>
      <c r="Z46" s="118">
        <v>2</v>
      </c>
      <c r="AA46" s="44">
        <v>5.5555555555555552E-2</v>
      </c>
      <c r="AB46" s="118">
        <v>0</v>
      </c>
      <c r="AC46" s="44">
        <v>0</v>
      </c>
      <c r="AD46" s="118">
        <v>2</v>
      </c>
      <c r="AE46" s="44">
        <v>5.5555555555555552E-2</v>
      </c>
      <c r="AF46" s="118">
        <v>0</v>
      </c>
      <c r="AG46" s="44">
        <v>0</v>
      </c>
      <c r="AH46" s="118">
        <v>0</v>
      </c>
      <c r="AI46" s="44">
        <v>0</v>
      </c>
      <c r="AJ46" s="118">
        <v>0</v>
      </c>
      <c r="AK46" s="44">
        <v>0</v>
      </c>
      <c r="AL46" s="118">
        <v>0</v>
      </c>
      <c r="AM46" s="44">
        <v>0</v>
      </c>
      <c r="AN46" s="118">
        <v>0</v>
      </c>
      <c r="AO46" s="44">
        <v>0</v>
      </c>
      <c r="AP46" s="118">
        <v>0</v>
      </c>
      <c r="AQ46" s="44">
        <v>0</v>
      </c>
      <c r="AT46" s="103"/>
      <c r="AU46" s="173"/>
      <c r="AV46" s="173"/>
      <c r="AW46" s="173"/>
      <c r="AX46" s="173"/>
      <c r="AY46" s="173"/>
      <c r="AZ46" s="173" t="s">
        <v>128</v>
      </c>
      <c r="BA46" s="173"/>
      <c r="BB46" s="173"/>
    </row>
    <row r="47" spans="1:54" ht="16.350000000000001" customHeight="1" x14ac:dyDescent="0.25">
      <c r="A47" s="255"/>
      <c r="B47" s="120" t="s">
        <v>50</v>
      </c>
      <c r="C47" s="121">
        <v>30</v>
      </c>
      <c r="D47" s="122">
        <v>1</v>
      </c>
      <c r="E47" s="71">
        <v>3.3333333333333333E-2</v>
      </c>
      <c r="F47" s="121">
        <v>0</v>
      </c>
      <c r="G47" s="71">
        <v>0</v>
      </c>
      <c r="H47" s="121">
        <v>0</v>
      </c>
      <c r="I47" s="71">
        <v>0</v>
      </c>
      <c r="J47" s="121">
        <v>0</v>
      </c>
      <c r="K47" s="71">
        <v>0</v>
      </c>
      <c r="L47" s="121">
        <v>0</v>
      </c>
      <c r="M47" s="71">
        <v>0</v>
      </c>
      <c r="N47" s="121">
        <v>0</v>
      </c>
      <c r="O47" s="71">
        <v>0</v>
      </c>
      <c r="P47" s="121">
        <v>0</v>
      </c>
      <c r="Q47" s="71">
        <v>0</v>
      </c>
      <c r="R47" s="121">
        <v>0</v>
      </c>
      <c r="S47" s="71">
        <v>0</v>
      </c>
      <c r="T47" s="121">
        <v>25</v>
      </c>
      <c r="U47" s="71">
        <v>0.83333333333333337</v>
      </c>
      <c r="V47" s="121">
        <v>0</v>
      </c>
      <c r="W47" s="71">
        <v>0</v>
      </c>
      <c r="X47" s="121">
        <v>0</v>
      </c>
      <c r="Y47" s="71">
        <v>0</v>
      </c>
      <c r="Z47" s="121">
        <v>0</v>
      </c>
      <c r="AA47" s="71">
        <v>0</v>
      </c>
      <c r="AB47" s="121">
        <v>0</v>
      </c>
      <c r="AC47" s="71">
        <v>0</v>
      </c>
      <c r="AD47" s="121">
        <v>0</v>
      </c>
      <c r="AE47" s="71">
        <v>0</v>
      </c>
      <c r="AF47" s="121">
        <v>0</v>
      </c>
      <c r="AG47" s="71">
        <v>0</v>
      </c>
      <c r="AH47" s="121">
        <v>0</v>
      </c>
      <c r="AI47" s="71">
        <v>0</v>
      </c>
      <c r="AJ47" s="121">
        <v>0</v>
      </c>
      <c r="AK47" s="71">
        <v>0</v>
      </c>
      <c r="AL47" s="121">
        <v>4</v>
      </c>
      <c r="AM47" s="71">
        <v>0.13333333333333333</v>
      </c>
      <c r="AN47" s="121">
        <v>0</v>
      </c>
      <c r="AO47" s="71">
        <v>0</v>
      </c>
      <c r="AP47" s="121">
        <v>0</v>
      </c>
      <c r="AQ47" s="71">
        <v>0</v>
      </c>
      <c r="AT47" s="103"/>
      <c r="AZ47" s="39" t="s">
        <v>76</v>
      </c>
    </row>
    <row r="48" spans="1:54" ht="16.350000000000001" customHeight="1" x14ac:dyDescent="0.25">
      <c r="A48" s="255"/>
      <c r="B48" s="120" t="s">
        <v>49</v>
      </c>
      <c r="C48" s="121">
        <v>31</v>
      </c>
      <c r="D48" s="122">
        <v>0</v>
      </c>
      <c r="E48" s="71">
        <v>0</v>
      </c>
      <c r="F48" s="121">
        <v>0</v>
      </c>
      <c r="G48" s="71">
        <v>0</v>
      </c>
      <c r="H48" s="121">
        <v>0</v>
      </c>
      <c r="I48" s="71">
        <v>0</v>
      </c>
      <c r="J48" s="121">
        <v>1</v>
      </c>
      <c r="K48" s="71">
        <v>3.2258064516129031E-2</v>
      </c>
      <c r="L48" s="121">
        <v>1</v>
      </c>
      <c r="M48" s="71">
        <v>3.2258064516129031E-2</v>
      </c>
      <c r="N48" s="121">
        <v>0</v>
      </c>
      <c r="O48" s="71">
        <v>0</v>
      </c>
      <c r="P48" s="121">
        <v>0</v>
      </c>
      <c r="Q48" s="71">
        <v>0</v>
      </c>
      <c r="R48" s="121">
        <v>0</v>
      </c>
      <c r="S48" s="71">
        <v>0</v>
      </c>
      <c r="T48" s="121">
        <v>26</v>
      </c>
      <c r="U48" s="71">
        <v>0.83870967741935487</v>
      </c>
      <c r="V48" s="121">
        <v>0</v>
      </c>
      <c r="W48" s="71">
        <v>0</v>
      </c>
      <c r="X48" s="121">
        <v>0</v>
      </c>
      <c r="Y48" s="71">
        <v>0</v>
      </c>
      <c r="Z48" s="121">
        <v>0</v>
      </c>
      <c r="AA48" s="71">
        <v>0</v>
      </c>
      <c r="AB48" s="121">
        <v>1</v>
      </c>
      <c r="AC48" s="71">
        <v>3.2258064516129031E-2</v>
      </c>
      <c r="AD48" s="121">
        <v>0</v>
      </c>
      <c r="AE48" s="71">
        <v>0</v>
      </c>
      <c r="AF48" s="121">
        <v>0</v>
      </c>
      <c r="AG48" s="71">
        <v>0</v>
      </c>
      <c r="AH48" s="121">
        <v>0</v>
      </c>
      <c r="AI48" s="71">
        <v>0</v>
      </c>
      <c r="AJ48" s="121">
        <v>0</v>
      </c>
      <c r="AK48" s="71">
        <v>0</v>
      </c>
      <c r="AL48" s="121">
        <v>2</v>
      </c>
      <c r="AM48" s="71">
        <v>6.4516129032258063E-2</v>
      </c>
      <c r="AN48" s="121">
        <v>0</v>
      </c>
      <c r="AO48" s="71">
        <v>0</v>
      </c>
      <c r="AP48" s="121">
        <v>0</v>
      </c>
      <c r="AQ48" s="71">
        <v>0</v>
      </c>
      <c r="AT48" s="103"/>
    </row>
    <row r="49" spans="1:54" ht="16.350000000000001" customHeight="1" x14ac:dyDescent="0.25">
      <c r="A49" s="255"/>
      <c r="B49" s="120" t="s">
        <v>48</v>
      </c>
      <c r="C49" s="121">
        <v>44</v>
      </c>
      <c r="D49" s="122">
        <v>0</v>
      </c>
      <c r="E49" s="71">
        <v>0</v>
      </c>
      <c r="F49" s="121">
        <v>0</v>
      </c>
      <c r="G49" s="71">
        <v>0</v>
      </c>
      <c r="H49" s="121">
        <v>0</v>
      </c>
      <c r="I49" s="71">
        <v>0</v>
      </c>
      <c r="J49" s="121">
        <v>3</v>
      </c>
      <c r="K49" s="71">
        <v>6.8181818181818177E-2</v>
      </c>
      <c r="L49" s="121">
        <v>1</v>
      </c>
      <c r="M49" s="71">
        <v>2.2727272727272728E-2</v>
      </c>
      <c r="N49" s="121">
        <v>0</v>
      </c>
      <c r="O49" s="71">
        <v>0</v>
      </c>
      <c r="P49" s="121">
        <v>0</v>
      </c>
      <c r="Q49" s="71">
        <v>0</v>
      </c>
      <c r="R49" s="121">
        <v>0</v>
      </c>
      <c r="S49" s="71">
        <v>0</v>
      </c>
      <c r="T49" s="121">
        <v>38</v>
      </c>
      <c r="U49" s="71">
        <v>0.86363636363636365</v>
      </c>
      <c r="V49" s="121">
        <v>2</v>
      </c>
      <c r="W49" s="71">
        <v>4.5454545454545456E-2</v>
      </c>
      <c r="X49" s="121">
        <v>0</v>
      </c>
      <c r="Y49" s="71">
        <v>0</v>
      </c>
      <c r="Z49" s="121">
        <v>0</v>
      </c>
      <c r="AA49" s="71">
        <v>0</v>
      </c>
      <c r="AB49" s="121">
        <v>0</v>
      </c>
      <c r="AC49" s="71">
        <v>0</v>
      </c>
      <c r="AD49" s="121">
        <v>0</v>
      </c>
      <c r="AE49" s="71">
        <v>0</v>
      </c>
      <c r="AF49" s="121">
        <v>0</v>
      </c>
      <c r="AG49" s="71">
        <v>0</v>
      </c>
      <c r="AH49" s="121">
        <v>0</v>
      </c>
      <c r="AI49" s="71">
        <v>0</v>
      </c>
      <c r="AJ49" s="121">
        <v>0</v>
      </c>
      <c r="AK49" s="71">
        <v>0</v>
      </c>
      <c r="AL49" s="121">
        <v>0</v>
      </c>
      <c r="AM49" s="71">
        <v>0</v>
      </c>
      <c r="AN49" s="121">
        <v>0</v>
      </c>
      <c r="AO49" s="71">
        <v>0</v>
      </c>
      <c r="AP49" s="121">
        <v>0</v>
      </c>
      <c r="AQ49" s="71">
        <v>0</v>
      </c>
      <c r="AT49" s="103"/>
    </row>
    <row r="50" spans="1:54" ht="16.350000000000001" customHeight="1" x14ac:dyDescent="0.25">
      <c r="A50" s="256"/>
      <c r="B50" s="123" t="s">
        <v>47</v>
      </c>
      <c r="C50" s="124">
        <v>67</v>
      </c>
      <c r="D50" s="125">
        <v>0</v>
      </c>
      <c r="E50" s="46">
        <v>0</v>
      </c>
      <c r="F50" s="124">
        <v>0</v>
      </c>
      <c r="G50" s="46">
        <v>0</v>
      </c>
      <c r="H50" s="124">
        <v>0</v>
      </c>
      <c r="I50" s="46">
        <v>0</v>
      </c>
      <c r="J50" s="124">
        <v>0</v>
      </c>
      <c r="K50" s="46">
        <v>0</v>
      </c>
      <c r="L50" s="124">
        <v>0</v>
      </c>
      <c r="M50" s="46">
        <v>0</v>
      </c>
      <c r="N50" s="124">
        <v>0</v>
      </c>
      <c r="O50" s="46">
        <v>0</v>
      </c>
      <c r="P50" s="124">
        <v>0</v>
      </c>
      <c r="Q50" s="46">
        <v>0</v>
      </c>
      <c r="R50" s="124">
        <v>0</v>
      </c>
      <c r="S50" s="46">
        <v>0</v>
      </c>
      <c r="T50" s="124">
        <v>66</v>
      </c>
      <c r="U50" s="46">
        <v>0.9850746268656716</v>
      </c>
      <c r="V50" s="124">
        <v>0</v>
      </c>
      <c r="W50" s="46">
        <v>0</v>
      </c>
      <c r="X50" s="124">
        <v>0</v>
      </c>
      <c r="Y50" s="46">
        <v>0</v>
      </c>
      <c r="Z50" s="124">
        <v>0</v>
      </c>
      <c r="AA50" s="46">
        <v>0</v>
      </c>
      <c r="AB50" s="124">
        <v>0</v>
      </c>
      <c r="AC50" s="46">
        <v>0</v>
      </c>
      <c r="AD50" s="124">
        <v>0</v>
      </c>
      <c r="AE50" s="46">
        <v>0</v>
      </c>
      <c r="AF50" s="124">
        <v>0</v>
      </c>
      <c r="AG50" s="46">
        <v>0</v>
      </c>
      <c r="AH50" s="124">
        <v>0</v>
      </c>
      <c r="AI50" s="46">
        <v>0</v>
      </c>
      <c r="AJ50" s="124">
        <v>0</v>
      </c>
      <c r="AK50" s="46">
        <v>0</v>
      </c>
      <c r="AL50" s="124">
        <v>1</v>
      </c>
      <c r="AM50" s="46">
        <v>1.4925373134328358E-2</v>
      </c>
      <c r="AN50" s="124">
        <v>0</v>
      </c>
      <c r="AO50" s="46">
        <v>0</v>
      </c>
      <c r="AP50" s="124">
        <v>0</v>
      </c>
      <c r="AQ50" s="46">
        <v>0</v>
      </c>
      <c r="AT50" s="103"/>
    </row>
    <row r="51" spans="1:54" ht="16.350000000000001" customHeight="1" x14ac:dyDescent="0.25">
      <c r="A51" s="254" t="s">
        <v>117</v>
      </c>
      <c r="B51" s="117" t="s">
        <v>51</v>
      </c>
      <c r="C51" s="118">
        <v>317</v>
      </c>
      <c r="D51" s="119">
        <v>0</v>
      </c>
      <c r="E51" s="44">
        <v>0</v>
      </c>
      <c r="F51" s="118">
        <v>1</v>
      </c>
      <c r="G51" s="44">
        <v>3.1545741324921135E-3</v>
      </c>
      <c r="H51" s="118">
        <v>0</v>
      </c>
      <c r="I51" s="44">
        <v>0</v>
      </c>
      <c r="J51" s="118">
        <v>2</v>
      </c>
      <c r="K51" s="44">
        <v>6.3091482649842269E-3</v>
      </c>
      <c r="L51" s="118">
        <v>1</v>
      </c>
      <c r="M51" s="44">
        <v>3.1545741324921135E-3</v>
      </c>
      <c r="N51" s="118">
        <v>4</v>
      </c>
      <c r="O51" s="44">
        <v>1.2618296529968454E-2</v>
      </c>
      <c r="P51" s="118">
        <v>1</v>
      </c>
      <c r="Q51" s="44">
        <v>3.1545741324921135E-3</v>
      </c>
      <c r="R51" s="118">
        <v>0</v>
      </c>
      <c r="S51" s="44">
        <v>0</v>
      </c>
      <c r="T51" s="118">
        <v>1</v>
      </c>
      <c r="U51" s="44">
        <v>3.1545741324921135E-3</v>
      </c>
      <c r="V51" s="118">
        <v>298</v>
      </c>
      <c r="W51" s="44">
        <v>0.94006309148264988</v>
      </c>
      <c r="X51" s="118">
        <v>2</v>
      </c>
      <c r="Y51" s="44">
        <v>6.3091482649842269E-3</v>
      </c>
      <c r="Z51" s="118">
        <v>1</v>
      </c>
      <c r="AA51" s="44">
        <v>3.1545741324921135E-3</v>
      </c>
      <c r="AB51" s="118">
        <v>4</v>
      </c>
      <c r="AC51" s="44">
        <v>1.2618296529968454E-2</v>
      </c>
      <c r="AD51" s="118">
        <v>2</v>
      </c>
      <c r="AE51" s="44">
        <v>6.3091482649842269E-3</v>
      </c>
      <c r="AF51" s="118">
        <v>0</v>
      </c>
      <c r="AG51" s="44">
        <v>0</v>
      </c>
      <c r="AH51" s="118">
        <v>0</v>
      </c>
      <c r="AI51" s="44">
        <v>0</v>
      </c>
      <c r="AJ51" s="118">
        <v>0</v>
      </c>
      <c r="AK51" s="44">
        <v>0</v>
      </c>
      <c r="AL51" s="118">
        <v>0</v>
      </c>
      <c r="AM51" s="44">
        <v>0</v>
      </c>
      <c r="AN51" s="118">
        <v>0</v>
      </c>
      <c r="AO51" s="44">
        <v>0</v>
      </c>
      <c r="AP51" s="118">
        <v>0</v>
      </c>
      <c r="AQ51" s="44">
        <v>0</v>
      </c>
      <c r="AT51" s="103"/>
    </row>
    <row r="52" spans="1:54" ht="16.350000000000001" customHeight="1" x14ac:dyDescent="0.25">
      <c r="A52" s="255"/>
      <c r="B52" s="120" t="s">
        <v>50</v>
      </c>
      <c r="C52" s="121">
        <v>290</v>
      </c>
      <c r="D52" s="122">
        <v>2</v>
      </c>
      <c r="E52" s="71">
        <v>6.8965517241379309E-3</v>
      </c>
      <c r="F52" s="121">
        <v>2</v>
      </c>
      <c r="G52" s="71">
        <v>6.8965517241379309E-3</v>
      </c>
      <c r="H52" s="121">
        <v>0</v>
      </c>
      <c r="I52" s="71">
        <v>0</v>
      </c>
      <c r="J52" s="121">
        <v>1</v>
      </c>
      <c r="K52" s="71">
        <v>3.4482758620689655E-3</v>
      </c>
      <c r="L52" s="121">
        <v>1</v>
      </c>
      <c r="M52" s="71">
        <v>3.4482758620689655E-3</v>
      </c>
      <c r="N52" s="121">
        <v>3</v>
      </c>
      <c r="O52" s="71">
        <v>1.0344827586206896E-2</v>
      </c>
      <c r="P52" s="121">
        <v>0</v>
      </c>
      <c r="Q52" s="71">
        <v>0</v>
      </c>
      <c r="R52" s="121">
        <v>0</v>
      </c>
      <c r="S52" s="71">
        <v>0</v>
      </c>
      <c r="T52" s="121">
        <v>1</v>
      </c>
      <c r="U52" s="71">
        <v>3.4482758620689655E-3</v>
      </c>
      <c r="V52" s="121">
        <v>274</v>
      </c>
      <c r="W52" s="71">
        <v>0.94482758620689655</v>
      </c>
      <c r="X52" s="121">
        <v>3</v>
      </c>
      <c r="Y52" s="71">
        <v>1.0344827586206896E-2</v>
      </c>
      <c r="Z52" s="121">
        <v>0</v>
      </c>
      <c r="AA52" s="71">
        <v>0</v>
      </c>
      <c r="AB52" s="121">
        <v>0</v>
      </c>
      <c r="AC52" s="71">
        <v>0</v>
      </c>
      <c r="AD52" s="121">
        <v>3</v>
      </c>
      <c r="AE52" s="71">
        <v>1.0344827586206896E-2</v>
      </c>
      <c r="AF52" s="121">
        <v>0</v>
      </c>
      <c r="AG52" s="71">
        <v>0</v>
      </c>
      <c r="AH52" s="121">
        <v>0</v>
      </c>
      <c r="AI52" s="71">
        <v>0</v>
      </c>
      <c r="AJ52" s="121">
        <v>0</v>
      </c>
      <c r="AK52" s="71">
        <v>0</v>
      </c>
      <c r="AL52" s="121">
        <v>0</v>
      </c>
      <c r="AM52" s="71">
        <v>0</v>
      </c>
      <c r="AN52" s="121">
        <v>0</v>
      </c>
      <c r="AO52" s="71">
        <v>0</v>
      </c>
      <c r="AP52" s="121">
        <v>0</v>
      </c>
      <c r="AQ52" s="71">
        <v>0</v>
      </c>
      <c r="AT52" s="103"/>
    </row>
    <row r="53" spans="1:54" ht="16.350000000000001" customHeight="1" x14ac:dyDescent="0.25">
      <c r="A53" s="255"/>
      <c r="B53" s="120" t="s">
        <v>49</v>
      </c>
      <c r="C53" s="121">
        <v>374</v>
      </c>
      <c r="D53" s="122">
        <v>0</v>
      </c>
      <c r="E53" s="71">
        <v>0</v>
      </c>
      <c r="F53" s="121">
        <v>0</v>
      </c>
      <c r="G53" s="71">
        <v>0</v>
      </c>
      <c r="H53" s="121">
        <v>0</v>
      </c>
      <c r="I53" s="71">
        <v>0</v>
      </c>
      <c r="J53" s="121">
        <v>5</v>
      </c>
      <c r="K53" s="71">
        <v>1.3368983957219251E-2</v>
      </c>
      <c r="L53" s="121">
        <v>2</v>
      </c>
      <c r="M53" s="71">
        <v>5.3475935828877002E-3</v>
      </c>
      <c r="N53" s="121">
        <v>2</v>
      </c>
      <c r="O53" s="71">
        <v>5.3475935828877002E-3</v>
      </c>
      <c r="P53" s="121">
        <v>0</v>
      </c>
      <c r="Q53" s="71">
        <v>0</v>
      </c>
      <c r="R53" s="121">
        <v>0</v>
      </c>
      <c r="S53" s="71">
        <v>0</v>
      </c>
      <c r="T53" s="121">
        <v>3</v>
      </c>
      <c r="U53" s="71">
        <v>8.0213903743315516E-3</v>
      </c>
      <c r="V53" s="121">
        <v>340</v>
      </c>
      <c r="W53" s="71">
        <v>0.90909090909090906</v>
      </c>
      <c r="X53" s="121">
        <v>8</v>
      </c>
      <c r="Y53" s="71">
        <v>2.1390374331550801E-2</v>
      </c>
      <c r="Z53" s="121">
        <v>2</v>
      </c>
      <c r="AA53" s="71">
        <v>5.3475935828877002E-3</v>
      </c>
      <c r="AB53" s="121">
        <v>1</v>
      </c>
      <c r="AC53" s="71">
        <v>2.6737967914438501E-3</v>
      </c>
      <c r="AD53" s="121">
        <v>8</v>
      </c>
      <c r="AE53" s="71">
        <v>2.1390374331550801E-2</v>
      </c>
      <c r="AF53" s="121">
        <v>1</v>
      </c>
      <c r="AG53" s="71">
        <v>2.6737967914438501E-3</v>
      </c>
      <c r="AH53" s="121">
        <v>0</v>
      </c>
      <c r="AI53" s="71">
        <v>0</v>
      </c>
      <c r="AJ53" s="121">
        <v>0</v>
      </c>
      <c r="AK53" s="71">
        <v>0</v>
      </c>
      <c r="AL53" s="121">
        <v>2</v>
      </c>
      <c r="AM53" s="71">
        <v>5.3475935828877002E-3</v>
      </c>
      <c r="AN53" s="121">
        <v>0</v>
      </c>
      <c r="AO53" s="71">
        <v>0</v>
      </c>
      <c r="AP53" s="121">
        <v>0</v>
      </c>
      <c r="AQ53" s="71">
        <v>0</v>
      </c>
      <c r="AT53" s="103"/>
    </row>
    <row r="54" spans="1:54" ht="16.350000000000001" customHeight="1" x14ac:dyDescent="0.25">
      <c r="A54" s="255"/>
      <c r="B54" s="120" t="s">
        <v>48</v>
      </c>
      <c r="C54" s="121">
        <v>369</v>
      </c>
      <c r="D54" s="122">
        <v>1</v>
      </c>
      <c r="E54" s="71">
        <v>2.7100271002710027E-3</v>
      </c>
      <c r="F54" s="121">
        <v>0</v>
      </c>
      <c r="G54" s="71">
        <v>0</v>
      </c>
      <c r="H54" s="121">
        <v>0</v>
      </c>
      <c r="I54" s="71">
        <v>0</v>
      </c>
      <c r="J54" s="121">
        <v>3</v>
      </c>
      <c r="K54" s="71">
        <v>8.130081300813009E-3</v>
      </c>
      <c r="L54" s="121">
        <v>2</v>
      </c>
      <c r="M54" s="71">
        <v>5.4200542005420054E-3</v>
      </c>
      <c r="N54" s="121">
        <v>4</v>
      </c>
      <c r="O54" s="71">
        <v>1.0840108401084011E-2</v>
      </c>
      <c r="P54" s="121">
        <v>0</v>
      </c>
      <c r="Q54" s="71">
        <v>0</v>
      </c>
      <c r="R54" s="121">
        <v>1</v>
      </c>
      <c r="S54" s="71">
        <v>2.7100271002710027E-3</v>
      </c>
      <c r="T54" s="121">
        <v>0</v>
      </c>
      <c r="U54" s="71">
        <v>0</v>
      </c>
      <c r="V54" s="121">
        <v>335</v>
      </c>
      <c r="W54" s="71">
        <v>0.90785907859078596</v>
      </c>
      <c r="X54" s="121">
        <v>5</v>
      </c>
      <c r="Y54" s="71">
        <v>1.3550135501355014E-2</v>
      </c>
      <c r="Z54" s="121">
        <v>2</v>
      </c>
      <c r="AA54" s="71">
        <v>5.4200542005420054E-3</v>
      </c>
      <c r="AB54" s="121">
        <v>1</v>
      </c>
      <c r="AC54" s="71">
        <v>2.7100271002710027E-3</v>
      </c>
      <c r="AD54" s="121">
        <v>11</v>
      </c>
      <c r="AE54" s="71">
        <v>2.9810298102981029E-2</v>
      </c>
      <c r="AF54" s="121">
        <v>1</v>
      </c>
      <c r="AG54" s="71">
        <v>2.7100271002710027E-3</v>
      </c>
      <c r="AH54" s="121">
        <v>0</v>
      </c>
      <c r="AI54" s="71">
        <v>0</v>
      </c>
      <c r="AJ54" s="121">
        <v>0</v>
      </c>
      <c r="AK54" s="71">
        <v>0</v>
      </c>
      <c r="AL54" s="121">
        <v>3</v>
      </c>
      <c r="AM54" s="71">
        <v>8.130081300813009E-3</v>
      </c>
      <c r="AN54" s="121">
        <v>0</v>
      </c>
      <c r="AO54" s="71">
        <v>0</v>
      </c>
      <c r="AP54" s="121">
        <v>0</v>
      </c>
      <c r="AQ54" s="71">
        <v>0</v>
      </c>
      <c r="AT54" s="103"/>
    </row>
    <row r="55" spans="1:54" ht="16.350000000000001" customHeight="1" x14ac:dyDescent="0.25">
      <c r="A55" s="256"/>
      <c r="B55" s="123" t="s">
        <v>47</v>
      </c>
      <c r="C55" s="124">
        <v>304</v>
      </c>
      <c r="D55" s="125">
        <v>0</v>
      </c>
      <c r="E55" s="46">
        <v>0</v>
      </c>
      <c r="F55" s="124">
        <v>0</v>
      </c>
      <c r="G55" s="46">
        <v>0</v>
      </c>
      <c r="H55" s="124">
        <v>0</v>
      </c>
      <c r="I55" s="46">
        <v>0</v>
      </c>
      <c r="J55" s="124">
        <v>1</v>
      </c>
      <c r="K55" s="46">
        <v>3.2894736842105261E-3</v>
      </c>
      <c r="L55" s="124">
        <v>1</v>
      </c>
      <c r="M55" s="46">
        <v>3.2894736842105261E-3</v>
      </c>
      <c r="N55" s="124">
        <v>2</v>
      </c>
      <c r="O55" s="46">
        <v>6.5789473684210523E-3</v>
      </c>
      <c r="P55" s="124">
        <v>0</v>
      </c>
      <c r="Q55" s="46">
        <v>0</v>
      </c>
      <c r="R55" s="124">
        <v>0</v>
      </c>
      <c r="S55" s="46">
        <v>0</v>
      </c>
      <c r="T55" s="124">
        <v>1</v>
      </c>
      <c r="U55" s="46">
        <v>3.2894736842105261E-3</v>
      </c>
      <c r="V55" s="124">
        <v>291</v>
      </c>
      <c r="W55" s="46">
        <v>0.95723684210526316</v>
      </c>
      <c r="X55" s="124">
        <v>0</v>
      </c>
      <c r="Y55" s="46">
        <v>0</v>
      </c>
      <c r="Z55" s="124">
        <v>0</v>
      </c>
      <c r="AA55" s="46">
        <v>0</v>
      </c>
      <c r="AB55" s="124">
        <v>1</v>
      </c>
      <c r="AC55" s="46">
        <v>3.2894736842105261E-3</v>
      </c>
      <c r="AD55" s="124">
        <v>4</v>
      </c>
      <c r="AE55" s="46">
        <v>1.3157894736842105E-2</v>
      </c>
      <c r="AF55" s="124">
        <v>1</v>
      </c>
      <c r="AG55" s="46">
        <v>3.2894736842105261E-3</v>
      </c>
      <c r="AH55" s="124">
        <v>0</v>
      </c>
      <c r="AI55" s="46">
        <v>0</v>
      </c>
      <c r="AJ55" s="124">
        <v>0</v>
      </c>
      <c r="AK55" s="46">
        <v>0</v>
      </c>
      <c r="AL55" s="124">
        <v>2</v>
      </c>
      <c r="AM55" s="46">
        <v>6.5789473684210523E-3</v>
      </c>
      <c r="AN55" s="124">
        <v>0</v>
      </c>
      <c r="AO55" s="46">
        <v>0</v>
      </c>
      <c r="AP55" s="124">
        <v>0</v>
      </c>
      <c r="AQ55" s="46">
        <v>0</v>
      </c>
      <c r="AS55" s="173"/>
      <c r="AT55" s="103"/>
      <c r="AU55" s="173"/>
      <c r="AV55" s="173"/>
      <c r="AW55" s="173"/>
      <c r="AX55" s="173"/>
      <c r="AY55" s="173"/>
      <c r="AZ55" s="173"/>
      <c r="BA55" s="173"/>
      <c r="BB55" s="173"/>
    </row>
    <row r="56" spans="1:54" ht="16.350000000000001" customHeight="1" x14ac:dyDescent="0.25">
      <c r="A56" s="254" t="s">
        <v>118</v>
      </c>
      <c r="B56" s="117" t="s">
        <v>51</v>
      </c>
      <c r="C56" s="118">
        <v>216</v>
      </c>
      <c r="D56" s="119">
        <v>0</v>
      </c>
      <c r="E56" s="44">
        <v>0</v>
      </c>
      <c r="F56" s="118">
        <v>0</v>
      </c>
      <c r="G56" s="44">
        <v>0</v>
      </c>
      <c r="H56" s="118">
        <v>0</v>
      </c>
      <c r="I56" s="44">
        <v>0</v>
      </c>
      <c r="J56" s="118">
        <v>0</v>
      </c>
      <c r="K56" s="44">
        <v>0</v>
      </c>
      <c r="L56" s="118">
        <v>0</v>
      </c>
      <c r="M56" s="44">
        <v>0</v>
      </c>
      <c r="N56" s="118">
        <v>0</v>
      </c>
      <c r="O56" s="44">
        <v>0</v>
      </c>
      <c r="P56" s="118">
        <v>0</v>
      </c>
      <c r="Q56" s="44">
        <v>0</v>
      </c>
      <c r="R56" s="118">
        <v>0</v>
      </c>
      <c r="S56" s="44">
        <v>0</v>
      </c>
      <c r="T56" s="118">
        <v>0</v>
      </c>
      <c r="U56" s="44">
        <v>0</v>
      </c>
      <c r="V56" s="118">
        <v>3</v>
      </c>
      <c r="W56" s="44">
        <v>1.3888888888888888E-2</v>
      </c>
      <c r="X56" s="118">
        <v>208</v>
      </c>
      <c r="Y56" s="44">
        <v>0.96296296296296291</v>
      </c>
      <c r="Z56" s="118">
        <v>0</v>
      </c>
      <c r="AA56" s="44">
        <v>0</v>
      </c>
      <c r="AB56" s="118">
        <v>0</v>
      </c>
      <c r="AC56" s="44">
        <v>0</v>
      </c>
      <c r="AD56" s="118">
        <v>3</v>
      </c>
      <c r="AE56" s="44">
        <v>1.3888888888888888E-2</v>
      </c>
      <c r="AF56" s="118">
        <v>2</v>
      </c>
      <c r="AG56" s="44">
        <v>9.2592592592592587E-3</v>
      </c>
      <c r="AH56" s="118">
        <v>0</v>
      </c>
      <c r="AI56" s="44">
        <v>0</v>
      </c>
      <c r="AJ56" s="118">
        <v>0</v>
      </c>
      <c r="AK56" s="44">
        <v>0</v>
      </c>
      <c r="AL56" s="118">
        <v>0</v>
      </c>
      <c r="AM56" s="44">
        <v>0</v>
      </c>
      <c r="AN56" s="118">
        <v>0</v>
      </c>
      <c r="AO56" s="44">
        <v>0</v>
      </c>
      <c r="AP56" s="118">
        <v>0</v>
      </c>
      <c r="AQ56" s="44">
        <v>0</v>
      </c>
      <c r="AT56" s="103"/>
    </row>
    <row r="57" spans="1:54" ht="16.350000000000001" customHeight="1" x14ac:dyDescent="0.25">
      <c r="A57" s="255"/>
      <c r="B57" s="120" t="s">
        <v>50</v>
      </c>
      <c r="C57" s="121">
        <v>198</v>
      </c>
      <c r="D57" s="122">
        <v>0</v>
      </c>
      <c r="E57" s="71">
        <v>0</v>
      </c>
      <c r="F57" s="121">
        <v>0</v>
      </c>
      <c r="G57" s="71">
        <v>0</v>
      </c>
      <c r="H57" s="121">
        <v>0</v>
      </c>
      <c r="I57" s="71">
        <v>0</v>
      </c>
      <c r="J57" s="121">
        <v>0</v>
      </c>
      <c r="K57" s="71">
        <v>0</v>
      </c>
      <c r="L57" s="121">
        <v>0</v>
      </c>
      <c r="M57" s="71">
        <v>0</v>
      </c>
      <c r="N57" s="121">
        <v>0</v>
      </c>
      <c r="O57" s="71">
        <v>0</v>
      </c>
      <c r="P57" s="121">
        <v>0</v>
      </c>
      <c r="Q57" s="71">
        <v>0</v>
      </c>
      <c r="R57" s="121">
        <v>0</v>
      </c>
      <c r="S57" s="71">
        <v>0</v>
      </c>
      <c r="T57" s="121">
        <v>0</v>
      </c>
      <c r="U57" s="71">
        <v>0</v>
      </c>
      <c r="V57" s="121">
        <v>2</v>
      </c>
      <c r="W57" s="71">
        <v>1.0101010101010102E-2</v>
      </c>
      <c r="X57" s="121">
        <v>190</v>
      </c>
      <c r="Y57" s="71">
        <v>0.95959595959595956</v>
      </c>
      <c r="Z57" s="121">
        <v>0</v>
      </c>
      <c r="AA57" s="71">
        <v>0</v>
      </c>
      <c r="AB57" s="121">
        <v>0</v>
      </c>
      <c r="AC57" s="71">
        <v>0</v>
      </c>
      <c r="AD57" s="121">
        <v>2</v>
      </c>
      <c r="AE57" s="71">
        <v>1.0101010101010102E-2</v>
      </c>
      <c r="AF57" s="121">
        <v>4</v>
      </c>
      <c r="AG57" s="71">
        <v>2.0202020202020204E-2</v>
      </c>
      <c r="AH57" s="121">
        <v>0</v>
      </c>
      <c r="AI57" s="71">
        <v>0</v>
      </c>
      <c r="AJ57" s="121">
        <v>0</v>
      </c>
      <c r="AK57" s="71">
        <v>0</v>
      </c>
      <c r="AL57" s="121">
        <v>0</v>
      </c>
      <c r="AM57" s="71">
        <v>0</v>
      </c>
      <c r="AN57" s="121">
        <v>0</v>
      </c>
      <c r="AO57" s="71">
        <v>0</v>
      </c>
      <c r="AP57" s="121">
        <v>0</v>
      </c>
      <c r="AQ57" s="71">
        <v>0</v>
      </c>
      <c r="AT57" s="103"/>
    </row>
    <row r="58" spans="1:54" ht="16.350000000000001" customHeight="1" x14ac:dyDescent="0.25">
      <c r="A58" s="255"/>
      <c r="B58" s="120" t="s">
        <v>49</v>
      </c>
      <c r="C58" s="121">
        <v>272</v>
      </c>
      <c r="D58" s="122">
        <v>0</v>
      </c>
      <c r="E58" s="71">
        <v>0</v>
      </c>
      <c r="F58" s="121">
        <v>0</v>
      </c>
      <c r="G58" s="71">
        <v>0</v>
      </c>
      <c r="H58" s="121">
        <v>0</v>
      </c>
      <c r="I58" s="71">
        <v>0</v>
      </c>
      <c r="J58" s="121">
        <v>0</v>
      </c>
      <c r="K58" s="71">
        <v>0</v>
      </c>
      <c r="L58" s="121">
        <v>0</v>
      </c>
      <c r="M58" s="71">
        <v>0</v>
      </c>
      <c r="N58" s="121">
        <v>1</v>
      </c>
      <c r="O58" s="71">
        <v>3.6764705882352941E-3</v>
      </c>
      <c r="P58" s="121">
        <v>0</v>
      </c>
      <c r="Q58" s="71">
        <v>0</v>
      </c>
      <c r="R58" s="121">
        <v>0</v>
      </c>
      <c r="S58" s="71">
        <v>0</v>
      </c>
      <c r="T58" s="121">
        <v>0</v>
      </c>
      <c r="U58" s="71">
        <v>0</v>
      </c>
      <c r="V58" s="121">
        <v>0</v>
      </c>
      <c r="W58" s="71">
        <v>0</v>
      </c>
      <c r="X58" s="121">
        <v>258</v>
      </c>
      <c r="Y58" s="71">
        <v>0.94852941176470584</v>
      </c>
      <c r="Z58" s="121">
        <v>0</v>
      </c>
      <c r="AA58" s="71">
        <v>0</v>
      </c>
      <c r="AB58" s="121">
        <v>1</v>
      </c>
      <c r="AC58" s="71">
        <v>3.6764705882352941E-3</v>
      </c>
      <c r="AD58" s="121">
        <v>4</v>
      </c>
      <c r="AE58" s="71">
        <v>1.4705882352941176E-2</v>
      </c>
      <c r="AF58" s="121">
        <v>7</v>
      </c>
      <c r="AG58" s="71">
        <v>2.5735294117647058E-2</v>
      </c>
      <c r="AH58" s="121">
        <v>0</v>
      </c>
      <c r="AI58" s="71">
        <v>0</v>
      </c>
      <c r="AJ58" s="121">
        <v>0</v>
      </c>
      <c r="AK58" s="71">
        <v>0</v>
      </c>
      <c r="AL58" s="121">
        <v>0</v>
      </c>
      <c r="AM58" s="71">
        <v>0</v>
      </c>
      <c r="AN58" s="121">
        <v>1</v>
      </c>
      <c r="AO58" s="71">
        <v>3.6764705882352941E-3</v>
      </c>
      <c r="AP58" s="121">
        <v>0</v>
      </c>
      <c r="AQ58" s="71">
        <v>0</v>
      </c>
      <c r="AT58" s="103"/>
    </row>
    <row r="59" spans="1:54" ht="16.350000000000001" customHeight="1" x14ac:dyDescent="0.25">
      <c r="A59" s="255"/>
      <c r="B59" s="120" t="s">
        <v>48</v>
      </c>
      <c r="C59" s="121">
        <v>220</v>
      </c>
      <c r="D59" s="122">
        <v>0</v>
      </c>
      <c r="E59" s="71">
        <v>0</v>
      </c>
      <c r="F59" s="121">
        <v>1</v>
      </c>
      <c r="G59" s="71">
        <v>4.5454545454545452E-3</v>
      </c>
      <c r="H59" s="121">
        <v>0</v>
      </c>
      <c r="I59" s="71">
        <v>0</v>
      </c>
      <c r="J59" s="121">
        <v>0</v>
      </c>
      <c r="K59" s="71">
        <v>0</v>
      </c>
      <c r="L59" s="121">
        <v>0</v>
      </c>
      <c r="M59" s="71">
        <v>0</v>
      </c>
      <c r="N59" s="121">
        <v>0</v>
      </c>
      <c r="O59" s="71">
        <v>0</v>
      </c>
      <c r="P59" s="121">
        <v>0</v>
      </c>
      <c r="Q59" s="71">
        <v>0</v>
      </c>
      <c r="R59" s="121">
        <v>1</v>
      </c>
      <c r="S59" s="71">
        <v>4.5454545454545452E-3</v>
      </c>
      <c r="T59" s="121">
        <v>0</v>
      </c>
      <c r="U59" s="71">
        <v>0</v>
      </c>
      <c r="V59" s="121">
        <v>1</v>
      </c>
      <c r="W59" s="71">
        <v>4.5454545454545452E-3</v>
      </c>
      <c r="X59" s="121">
        <v>202</v>
      </c>
      <c r="Y59" s="71">
        <v>0.91818181818181821</v>
      </c>
      <c r="Z59" s="121">
        <v>0</v>
      </c>
      <c r="AA59" s="71">
        <v>0</v>
      </c>
      <c r="AB59" s="121">
        <v>0</v>
      </c>
      <c r="AC59" s="71">
        <v>0</v>
      </c>
      <c r="AD59" s="121">
        <v>12</v>
      </c>
      <c r="AE59" s="71">
        <v>5.4545454545454543E-2</v>
      </c>
      <c r="AF59" s="121">
        <v>2</v>
      </c>
      <c r="AG59" s="71">
        <v>9.0909090909090905E-3</v>
      </c>
      <c r="AH59" s="121">
        <v>0</v>
      </c>
      <c r="AI59" s="71">
        <v>0</v>
      </c>
      <c r="AJ59" s="121">
        <v>0</v>
      </c>
      <c r="AK59" s="71">
        <v>0</v>
      </c>
      <c r="AL59" s="121">
        <v>1</v>
      </c>
      <c r="AM59" s="71">
        <v>4.5454545454545452E-3</v>
      </c>
      <c r="AN59" s="121">
        <v>0</v>
      </c>
      <c r="AO59" s="71">
        <v>0</v>
      </c>
      <c r="AP59" s="121">
        <v>0</v>
      </c>
      <c r="AQ59" s="71">
        <v>0</v>
      </c>
      <c r="AT59" s="103"/>
    </row>
    <row r="60" spans="1:54" ht="16.350000000000001" customHeight="1" x14ac:dyDescent="0.25">
      <c r="A60" s="256"/>
      <c r="B60" s="123" t="s">
        <v>47</v>
      </c>
      <c r="C60" s="124">
        <v>169</v>
      </c>
      <c r="D60" s="125">
        <v>0</v>
      </c>
      <c r="E60" s="46">
        <v>0</v>
      </c>
      <c r="F60" s="124">
        <v>0</v>
      </c>
      <c r="G60" s="46">
        <v>0</v>
      </c>
      <c r="H60" s="124">
        <v>0</v>
      </c>
      <c r="I60" s="46">
        <v>0</v>
      </c>
      <c r="J60" s="124">
        <v>0</v>
      </c>
      <c r="K60" s="46">
        <v>0</v>
      </c>
      <c r="L60" s="124">
        <v>0</v>
      </c>
      <c r="M60" s="46">
        <v>0</v>
      </c>
      <c r="N60" s="124">
        <v>0</v>
      </c>
      <c r="O60" s="46">
        <v>0</v>
      </c>
      <c r="P60" s="124">
        <v>0</v>
      </c>
      <c r="Q60" s="46">
        <v>0</v>
      </c>
      <c r="R60" s="124">
        <v>1</v>
      </c>
      <c r="S60" s="46">
        <v>5.9171597633136093E-3</v>
      </c>
      <c r="T60" s="124">
        <v>0</v>
      </c>
      <c r="U60" s="46">
        <v>0</v>
      </c>
      <c r="V60" s="124">
        <v>1</v>
      </c>
      <c r="W60" s="46">
        <v>5.9171597633136093E-3</v>
      </c>
      <c r="X60" s="124">
        <v>150</v>
      </c>
      <c r="Y60" s="46">
        <v>0.8875739644970414</v>
      </c>
      <c r="Z60" s="124">
        <v>0</v>
      </c>
      <c r="AA60" s="46">
        <v>0</v>
      </c>
      <c r="AB60" s="124">
        <v>0</v>
      </c>
      <c r="AC60" s="46">
        <v>0</v>
      </c>
      <c r="AD60" s="124">
        <v>12</v>
      </c>
      <c r="AE60" s="46">
        <v>7.1005917159763315E-2</v>
      </c>
      <c r="AF60" s="124">
        <v>5</v>
      </c>
      <c r="AG60" s="46">
        <v>2.9585798816568046E-2</v>
      </c>
      <c r="AH60" s="124">
        <v>0</v>
      </c>
      <c r="AI60" s="46">
        <v>0</v>
      </c>
      <c r="AJ60" s="124">
        <v>0</v>
      </c>
      <c r="AK60" s="46">
        <v>0</v>
      </c>
      <c r="AL60" s="124">
        <v>0</v>
      </c>
      <c r="AM60" s="46">
        <v>0</v>
      </c>
      <c r="AN60" s="124">
        <v>0</v>
      </c>
      <c r="AO60" s="46">
        <v>0</v>
      </c>
      <c r="AP60" s="124">
        <v>0</v>
      </c>
      <c r="AQ60" s="46">
        <v>0</v>
      </c>
      <c r="AT60" s="103"/>
    </row>
    <row r="61" spans="1:54" ht="16.350000000000001" customHeight="1" x14ac:dyDescent="0.25">
      <c r="A61" s="254" t="s">
        <v>119</v>
      </c>
      <c r="B61" s="117" t="s">
        <v>51</v>
      </c>
      <c r="C61" s="118">
        <v>56</v>
      </c>
      <c r="D61" s="119">
        <v>0</v>
      </c>
      <c r="E61" s="44">
        <v>0</v>
      </c>
      <c r="F61" s="118">
        <v>0</v>
      </c>
      <c r="G61" s="44">
        <v>0</v>
      </c>
      <c r="H61" s="118">
        <v>0</v>
      </c>
      <c r="I61" s="44">
        <v>0</v>
      </c>
      <c r="J61" s="118">
        <v>0</v>
      </c>
      <c r="K61" s="44">
        <v>0</v>
      </c>
      <c r="L61" s="118">
        <v>2</v>
      </c>
      <c r="M61" s="44">
        <v>3.5714285714285712E-2</v>
      </c>
      <c r="N61" s="118">
        <v>1</v>
      </c>
      <c r="O61" s="44">
        <v>1.7857142857142856E-2</v>
      </c>
      <c r="P61" s="118">
        <v>0</v>
      </c>
      <c r="Q61" s="44">
        <v>0</v>
      </c>
      <c r="R61" s="118">
        <v>0</v>
      </c>
      <c r="S61" s="44">
        <v>0</v>
      </c>
      <c r="T61" s="118">
        <v>0</v>
      </c>
      <c r="U61" s="44">
        <v>0</v>
      </c>
      <c r="V61" s="118">
        <v>0</v>
      </c>
      <c r="W61" s="44">
        <v>0</v>
      </c>
      <c r="X61" s="118">
        <v>1</v>
      </c>
      <c r="Y61" s="44">
        <v>1.7857142857142856E-2</v>
      </c>
      <c r="Z61" s="118">
        <v>51</v>
      </c>
      <c r="AA61" s="44">
        <v>0.9107142857142857</v>
      </c>
      <c r="AB61" s="118">
        <v>0</v>
      </c>
      <c r="AC61" s="44">
        <v>0</v>
      </c>
      <c r="AD61" s="118">
        <v>1</v>
      </c>
      <c r="AE61" s="44">
        <v>1.7857142857142856E-2</v>
      </c>
      <c r="AF61" s="118">
        <v>0</v>
      </c>
      <c r="AG61" s="44">
        <v>0</v>
      </c>
      <c r="AH61" s="118">
        <v>0</v>
      </c>
      <c r="AI61" s="44">
        <v>0</v>
      </c>
      <c r="AJ61" s="118">
        <v>0</v>
      </c>
      <c r="AK61" s="44">
        <v>0</v>
      </c>
      <c r="AL61" s="118">
        <v>0</v>
      </c>
      <c r="AM61" s="44">
        <v>0</v>
      </c>
      <c r="AN61" s="118">
        <v>0</v>
      </c>
      <c r="AO61" s="44">
        <v>0</v>
      </c>
      <c r="AP61" s="118">
        <v>0</v>
      </c>
      <c r="AQ61" s="44">
        <v>0</v>
      </c>
      <c r="AT61" s="103"/>
    </row>
    <row r="62" spans="1:54" ht="16.350000000000001" customHeight="1" x14ac:dyDescent="0.25">
      <c r="A62" s="255"/>
      <c r="B62" s="120" t="s">
        <v>50</v>
      </c>
      <c r="C62" s="121">
        <v>59</v>
      </c>
      <c r="D62" s="122">
        <v>0</v>
      </c>
      <c r="E62" s="71">
        <v>0</v>
      </c>
      <c r="F62" s="121">
        <v>1</v>
      </c>
      <c r="G62" s="71">
        <v>1.6949152542372881E-2</v>
      </c>
      <c r="H62" s="121">
        <v>0</v>
      </c>
      <c r="I62" s="71">
        <v>0</v>
      </c>
      <c r="J62" s="121">
        <v>0</v>
      </c>
      <c r="K62" s="71">
        <v>0</v>
      </c>
      <c r="L62" s="121">
        <v>1</v>
      </c>
      <c r="M62" s="71">
        <v>1.6949152542372881E-2</v>
      </c>
      <c r="N62" s="121">
        <v>0</v>
      </c>
      <c r="O62" s="71">
        <v>0</v>
      </c>
      <c r="P62" s="121">
        <v>0</v>
      </c>
      <c r="Q62" s="71">
        <v>0</v>
      </c>
      <c r="R62" s="121">
        <v>0</v>
      </c>
      <c r="S62" s="71">
        <v>0</v>
      </c>
      <c r="T62" s="121">
        <v>0</v>
      </c>
      <c r="U62" s="71">
        <v>0</v>
      </c>
      <c r="V62" s="121">
        <v>1</v>
      </c>
      <c r="W62" s="71">
        <v>1.6949152542372881E-2</v>
      </c>
      <c r="X62" s="121">
        <v>0</v>
      </c>
      <c r="Y62" s="71">
        <v>0</v>
      </c>
      <c r="Z62" s="121">
        <v>56</v>
      </c>
      <c r="AA62" s="71">
        <v>0.94915254237288138</v>
      </c>
      <c r="AB62" s="121">
        <v>0</v>
      </c>
      <c r="AC62" s="71">
        <v>0</v>
      </c>
      <c r="AD62" s="121">
        <v>0</v>
      </c>
      <c r="AE62" s="71">
        <v>0</v>
      </c>
      <c r="AF62" s="121">
        <v>0</v>
      </c>
      <c r="AG62" s="71">
        <v>0</v>
      </c>
      <c r="AH62" s="121">
        <v>0</v>
      </c>
      <c r="AI62" s="71">
        <v>0</v>
      </c>
      <c r="AJ62" s="121">
        <v>0</v>
      </c>
      <c r="AK62" s="71">
        <v>0</v>
      </c>
      <c r="AL62" s="121">
        <v>0</v>
      </c>
      <c r="AM62" s="71">
        <v>0</v>
      </c>
      <c r="AN62" s="121">
        <v>0</v>
      </c>
      <c r="AO62" s="71">
        <v>0</v>
      </c>
      <c r="AP62" s="121">
        <v>0</v>
      </c>
      <c r="AQ62" s="71">
        <v>0</v>
      </c>
      <c r="AT62" s="103"/>
    </row>
    <row r="63" spans="1:54" ht="16.350000000000001" customHeight="1" x14ac:dyDescent="0.25">
      <c r="A63" s="255"/>
      <c r="B63" s="120" t="s">
        <v>49</v>
      </c>
      <c r="C63" s="121">
        <v>60</v>
      </c>
      <c r="D63" s="122">
        <v>0</v>
      </c>
      <c r="E63" s="71">
        <v>0</v>
      </c>
      <c r="F63" s="121">
        <v>0</v>
      </c>
      <c r="G63" s="71">
        <v>0</v>
      </c>
      <c r="H63" s="121">
        <v>0</v>
      </c>
      <c r="I63" s="71">
        <v>0</v>
      </c>
      <c r="J63" s="121">
        <v>0</v>
      </c>
      <c r="K63" s="71">
        <v>0</v>
      </c>
      <c r="L63" s="121">
        <v>1</v>
      </c>
      <c r="M63" s="71">
        <v>1.6666666666666666E-2</v>
      </c>
      <c r="N63" s="121">
        <v>1</v>
      </c>
      <c r="O63" s="71">
        <v>1.6666666666666666E-2</v>
      </c>
      <c r="P63" s="121">
        <v>0</v>
      </c>
      <c r="Q63" s="71">
        <v>0</v>
      </c>
      <c r="R63" s="121">
        <v>0</v>
      </c>
      <c r="S63" s="71">
        <v>0</v>
      </c>
      <c r="T63" s="121">
        <v>1</v>
      </c>
      <c r="U63" s="71">
        <v>1.6666666666666666E-2</v>
      </c>
      <c r="V63" s="121">
        <v>1</v>
      </c>
      <c r="W63" s="71">
        <v>1.6666666666666666E-2</v>
      </c>
      <c r="X63" s="121">
        <v>0</v>
      </c>
      <c r="Y63" s="71">
        <v>0</v>
      </c>
      <c r="Z63" s="121">
        <v>55</v>
      </c>
      <c r="AA63" s="71">
        <v>0.91666666666666663</v>
      </c>
      <c r="AB63" s="121">
        <v>0</v>
      </c>
      <c r="AC63" s="71">
        <v>0</v>
      </c>
      <c r="AD63" s="121">
        <v>0</v>
      </c>
      <c r="AE63" s="71">
        <v>0</v>
      </c>
      <c r="AF63" s="121">
        <v>1</v>
      </c>
      <c r="AG63" s="71">
        <v>1.6666666666666666E-2</v>
      </c>
      <c r="AH63" s="121">
        <v>0</v>
      </c>
      <c r="AI63" s="71">
        <v>0</v>
      </c>
      <c r="AJ63" s="121">
        <v>0</v>
      </c>
      <c r="AK63" s="71">
        <v>0</v>
      </c>
      <c r="AL63" s="121">
        <v>0</v>
      </c>
      <c r="AM63" s="71">
        <v>0</v>
      </c>
      <c r="AN63" s="121">
        <v>0</v>
      </c>
      <c r="AO63" s="71">
        <v>0</v>
      </c>
      <c r="AP63" s="121">
        <v>0</v>
      </c>
      <c r="AQ63" s="71">
        <v>0</v>
      </c>
      <c r="AT63" s="103"/>
    </row>
    <row r="64" spans="1:54" ht="16.350000000000001" customHeight="1" x14ac:dyDescent="0.25">
      <c r="A64" s="255"/>
      <c r="B64" s="120" t="s">
        <v>48</v>
      </c>
      <c r="C64" s="121">
        <v>54</v>
      </c>
      <c r="D64" s="122">
        <v>0</v>
      </c>
      <c r="E64" s="71">
        <v>0</v>
      </c>
      <c r="F64" s="121">
        <v>0</v>
      </c>
      <c r="G64" s="71">
        <v>0</v>
      </c>
      <c r="H64" s="121">
        <v>0</v>
      </c>
      <c r="I64" s="71">
        <v>0</v>
      </c>
      <c r="J64" s="121">
        <v>0</v>
      </c>
      <c r="K64" s="71">
        <v>0</v>
      </c>
      <c r="L64" s="121">
        <v>3</v>
      </c>
      <c r="M64" s="71">
        <v>5.5555555555555552E-2</v>
      </c>
      <c r="N64" s="121">
        <v>0</v>
      </c>
      <c r="O64" s="71">
        <v>0</v>
      </c>
      <c r="P64" s="121">
        <v>1</v>
      </c>
      <c r="Q64" s="71">
        <v>1.8518518518518517E-2</v>
      </c>
      <c r="R64" s="121">
        <v>0</v>
      </c>
      <c r="S64" s="71">
        <v>0</v>
      </c>
      <c r="T64" s="121">
        <v>0</v>
      </c>
      <c r="U64" s="71">
        <v>0</v>
      </c>
      <c r="V64" s="121">
        <v>0</v>
      </c>
      <c r="W64" s="71">
        <v>0</v>
      </c>
      <c r="X64" s="121">
        <v>0</v>
      </c>
      <c r="Y64" s="71">
        <v>0</v>
      </c>
      <c r="Z64" s="121">
        <v>49</v>
      </c>
      <c r="AA64" s="71">
        <v>0.90740740740740744</v>
      </c>
      <c r="AB64" s="121">
        <v>0</v>
      </c>
      <c r="AC64" s="71">
        <v>0</v>
      </c>
      <c r="AD64" s="121">
        <v>0</v>
      </c>
      <c r="AE64" s="71">
        <v>0</v>
      </c>
      <c r="AF64" s="121">
        <v>1</v>
      </c>
      <c r="AG64" s="71">
        <v>1.8518518518518517E-2</v>
      </c>
      <c r="AH64" s="121">
        <v>0</v>
      </c>
      <c r="AI64" s="71">
        <v>0</v>
      </c>
      <c r="AJ64" s="121">
        <v>0</v>
      </c>
      <c r="AK64" s="71">
        <v>0</v>
      </c>
      <c r="AL64" s="121">
        <v>0</v>
      </c>
      <c r="AM64" s="71">
        <v>0</v>
      </c>
      <c r="AN64" s="121">
        <v>0</v>
      </c>
      <c r="AO64" s="71">
        <v>0</v>
      </c>
      <c r="AP64" s="121">
        <v>0</v>
      </c>
      <c r="AQ64" s="71">
        <v>0</v>
      </c>
      <c r="AT64" s="103"/>
    </row>
    <row r="65" spans="1:55" ht="16.350000000000001" customHeight="1" x14ac:dyDescent="0.25">
      <c r="A65" s="256"/>
      <c r="B65" s="123" t="s">
        <v>47</v>
      </c>
      <c r="C65" s="124">
        <v>66</v>
      </c>
      <c r="D65" s="125">
        <v>0</v>
      </c>
      <c r="E65" s="46">
        <v>0</v>
      </c>
      <c r="F65" s="124">
        <v>0</v>
      </c>
      <c r="G65" s="46">
        <v>0</v>
      </c>
      <c r="H65" s="124">
        <v>0</v>
      </c>
      <c r="I65" s="46">
        <v>0</v>
      </c>
      <c r="J65" s="124">
        <v>0</v>
      </c>
      <c r="K65" s="46">
        <v>0</v>
      </c>
      <c r="L65" s="124">
        <v>0</v>
      </c>
      <c r="M65" s="46">
        <v>0</v>
      </c>
      <c r="N65" s="124">
        <v>0</v>
      </c>
      <c r="O65" s="46">
        <v>0</v>
      </c>
      <c r="P65" s="124">
        <v>0</v>
      </c>
      <c r="Q65" s="46">
        <v>0</v>
      </c>
      <c r="R65" s="124">
        <v>0</v>
      </c>
      <c r="S65" s="46">
        <v>0</v>
      </c>
      <c r="T65" s="124">
        <v>0</v>
      </c>
      <c r="U65" s="46">
        <v>0</v>
      </c>
      <c r="V65" s="124">
        <v>0</v>
      </c>
      <c r="W65" s="46">
        <v>0</v>
      </c>
      <c r="X65" s="124">
        <v>0</v>
      </c>
      <c r="Y65" s="46">
        <v>0</v>
      </c>
      <c r="Z65" s="124">
        <v>62</v>
      </c>
      <c r="AA65" s="46">
        <v>0.93939393939393945</v>
      </c>
      <c r="AB65" s="124">
        <v>0</v>
      </c>
      <c r="AC65" s="46">
        <v>0</v>
      </c>
      <c r="AD65" s="124">
        <v>0</v>
      </c>
      <c r="AE65" s="46">
        <v>0</v>
      </c>
      <c r="AF65" s="124">
        <v>3</v>
      </c>
      <c r="AG65" s="46">
        <v>4.5454545454545456E-2</v>
      </c>
      <c r="AH65" s="124">
        <v>0</v>
      </c>
      <c r="AI65" s="46">
        <v>0</v>
      </c>
      <c r="AJ65" s="124">
        <v>0</v>
      </c>
      <c r="AK65" s="46">
        <v>0</v>
      </c>
      <c r="AL65" s="124">
        <v>1</v>
      </c>
      <c r="AM65" s="46">
        <v>1.5151515151515152E-2</v>
      </c>
      <c r="AN65" s="124">
        <v>0</v>
      </c>
      <c r="AO65" s="46">
        <v>0</v>
      </c>
      <c r="AP65" s="124">
        <v>0</v>
      </c>
      <c r="AQ65" s="46">
        <v>0</v>
      </c>
      <c r="AT65" s="103"/>
    </row>
    <row r="66" spans="1:55" ht="16.350000000000001" customHeight="1" x14ac:dyDescent="0.25">
      <c r="A66" s="254" t="s">
        <v>120</v>
      </c>
      <c r="B66" s="117" t="s">
        <v>51</v>
      </c>
      <c r="C66" s="118">
        <v>455</v>
      </c>
      <c r="D66" s="119">
        <v>3</v>
      </c>
      <c r="E66" s="44">
        <v>6.5934065934065934E-3</v>
      </c>
      <c r="F66" s="118">
        <v>0</v>
      </c>
      <c r="G66" s="44">
        <v>0</v>
      </c>
      <c r="H66" s="118">
        <v>1</v>
      </c>
      <c r="I66" s="44">
        <v>2.1978021978021978E-3</v>
      </c>
      <c r="J66" s="118">
        <v>1</v>
      </c>
      <c r="K66" s="44">
        <v>2.1978021978021978E-3</v>
      </c>
      <c r="L66" s="118">
        <v>0</v>
      </c>
      <c r="M66" s="44">
        <v>0</v>
      </c>
      <c r="N66" s="118">
        <v>0</v>
      </c>
      <c r="O66" s="44">
        <v>0</v>
      </c>
      <c r="P66" s="118">
        <v>0</v>
      </c>
      <c r="Q66" s="44">
        <v>0</v>
      </c>
      <c r="R66" s="118">
        <v>0</v>
      </c>
      <c r="S66" s="44">
        <v>0</v>
      </c>
      <c r="T66" s="118">
        <v>0</v>
      </c>
      <c r="U66" s="44">
        <v>0</v>
      </c>
      <c r="V66" s="118">
        <v>1</v>
      </c>
      <c r="W66" s="44">
        <v>2.1978021978021978E-3</v>
      </c>
      <c r="X66" s="118">
        <v>3</v>
      </c>
      <c r="Y66" s="44">
        <v>6.5934065934065934E-3</v>
      </c>
      <c r="Z66" s="118">
        <v>0</v>
      </c>
      <c r="AA66" s="44">
        <v>0</v>
      </c>
      <c r="AB66" s="118">
        <v>444</v>
      </c>
      <c r="AC66" s="44">
        <v>0.9758241758241758</v>
      </c>
      <c r="AD66" s="118">
        <v>0</v>
      </c>
      <c r="AE66" s="44">
        <v>0</v>
      </c>
      <c r="AF66" s="118">
        <v>0</v>
      </c>
      <c r="AG66" s="44">
        <v>0</v>
      </c>
      <c r="AH66" s="118">
        <v>2</v>
      </c>
      <c r="AI66" s="44">
        <v>4.3956043956043956E-3</v>
      </c>
      <c r="AJ66" s="118">
        <v>0</v>
      </c>
      <c r="AK66" s="44">
        <v>0</v>
      </c>
      <c r="AL66" s="118">
        <v>0</v>
      </c>
      <c r="AM66" s="44">
        <v>0</v>
      </c>
      <c r="AN66" s="118">
        <v>0</v>
      </c>
      <c r="AO66" s="44">
        <v>0</v>
      </c>
      <c r="AP66" s="118">
        <v>0</v>
      </c>
      <c r="AQ66" s="44">
        <v>0</v>
      </c>
      <c r="AT66" s="103"/>
    </row>
    <row r="67" spans="1:55" ht="16.350000000000001" customHeight="1" x14ac:dyDescent="0.25">
      <c r="A67" s="255"/>
      <c r="B67" s="120" t="s">
        <v>50</v>
      </c>
      <c r="C67" s="121">
        <v>457</v>
      </c>
      <c r="D67" s="122">
        <v>1</v>
      </c>
      <c r="E67" s="71">
        <v>2.1881838074398249E-3</v>
      </c>
      <c r="F67" s="121">
        <v>0</v>
      </c>
      <c r="G67" s="71">
        <v>0</v>
      </c>
      <c r="H67" s="121">
        <v>1</v>
      </c>
      <c r="I67" s="71">
        <v>2.1881838074398249E-3</v>
      </c>
      <c r="J67" s="121">
        <v>1</v>
      </c>
      <c r="K67" s="71">
        <v>2.1881838074398249E-3</v>
      </c>
      <c r="L67" s="121">
        <v>0</v>
      </c>
      <c r="M67" s="71">
        <v>0</v>
      </c>
      <c r="N67" s="121">
        <v>2</v>
      </c>
      <c r="O67" s="71">
        <v>4.3763676148796497E-3</v>
      </c>
      <c r="P67" s="121">
        <v>0</v>
      </c>
      <c r="Q67" s="71">
        <v>0</v>
      </c>
      <c r="R67" s="121">
        <v>0</v>
      </c>
      <c r="S67" s="71">
        <v>0</v>
      </c>
      <c r="T67" s="121">
        <v>0</v>
      </c>
      <c r="U67" s="71">
        <v>0</v>
      </c>
      <c r="V67" s="121">
        <v>3</v>
      </c>
      <c r="W67" s="71">
        <v>6.5645514223194746E-3</v>
      </c>
      <c r="X67" s="121">
        <v>2</v>
      </c>
      <c r="Y67" s="71">
        <v>4.3763676148796497E-3</v>
      </c>
      <c r="Z67" s="121">
        <v>0</v>
      </c>
      <c r="AA67" s="71">
        <v>0</v>
      </c>
      <c r="AB67" s="121">
        <v>442</v>
      </c>
      <c r="AC67" s="71">
        <v>0.96717724288840268</v>
      </c>
      <c r="AD67" s="121">
        <v>1</v>
      </c>
      <c r="AE67" s="71">
        <v>2.1881838074398249E-3</v>
      </c>
      <c r="AF67" s="121">
        <v>0</v>
      </c>
      <c r="AG67" s="71">
        <v>0</v>
      </c>
      <c r="AH67" s="121">
        <v>4</v>
      </c>
      <c r="AI67" s="71">
        <v>8.7527352297592995E-3</v>
      </c>
      <c r="AJ67" s="121">
        <v>0</v>
      </c>
      <c r="AK67" s="71">
        <v>0</v>
      </c>
      <c r="AL67" s="121">
        <v>0</v>
      </c>
      <c r="AM67" s="71">
        <v>0</v>
      </c>
      <c r="AN67" s="121">
        <v>0</v>
      </c>
      <c r="AO67" s="71">
        <v>0</v>
      </c>
      <c r="AP67" s="121">
        <v>0</v>
      </c>
      <c r="AQ67" s="71">
        <v>0</v>
      </c>
      <c r="AT67" s="103"/>
    </row>
    <row r="68" spans="1:55" ht="16.350000000000001" customHeight="1" x14ac:dyDescent="0.25">
      <c r="A68" s="255"/>
      <c r="B68" s="120" t="s">
        <v>49</v>
      </c>
      <c r="C68" s="121">
        <v>522</v>
      </c>
      <c r="D68" s="122">
        <v>1</v>
      </c>
      <c r="E68" s="71">
        <v>1.9157088122605363E-3</v>
      </c>
      <c r="F68" s="121">
        <v>0</v>
      </c>
      <c r="G68" s="71">
        <v>0</v>
      </c>
      <c r="H68" s="121">
        <v>4</v>
      </c>
      <c r="I68" s="71">
        <v>7.6628352490421452E-3</v>
      </c>
      <c r="J68" s="121">
        <v>0</v>
      </c>
      <c r="K68" s="71">
        <v>0</v>
      </c>
      <c r="L68" s="121">
        <v>0</v>
      </c>
      <c r="M68" s="71">
        <v>0</v>
      </c>
      <c r="N68" s="121">
        <v>1</v>
      </c>
      <c r="O68" s="71">
        <v>1.9157088122605363E-3</v>
      </c>
      <c r="P68" s="121">
        <v>0</v>
      </c>
      <c r="Q68" s="71">
        <v>0</v>
      </c>
      <c r="R68" s="121">
        <v>0</v>
      </c>
      <c r="S68" s="71">
        <v>0</v>
      </c>
      <c r="T68" s="121">
        <v>0</v>
      </c>
      <c r="U68" s="71">
        <v>0</v>
      </c>
      <c r="V68" s="121">
        <v>1</v>
      </c>
      <c r="W68" s="71">
        <v>1.9157088122605363E-3</v>
      </c>
      <c r="X68" s="121">
        <v>0</v>
      </c>
      <c r="Y68" s="71">
        <v>0</v>
      </c>
      <c r="Z68" s="121">
        <v>0</v>
      </c>
      <c r="AA68" s="71">
        <v>0</v>
      </c>
      <c r="AB68" s="121">
        <v>508</v>
      </c>
      <c r="AC68" s="71">
        <v>0.97318007662835249</v>
      </c>
      <c r="AD68" s="121">
        <v>2</v>
      </c>
      <c r="AE68" s="71">
        <v>3.8314176245210726E-3</v>
      </c>
      <c r="AF68" s="121">
        <v>0</v>
      </c>
      <c r="AG68" s="71">
        <v>0</v>
      </c>
      <c r="AH68" s="121">
        <v>2</v>
      </c>
      <c r="AI68" s="71">
        <v>3.8314176245210726E-3</v>
      </c>
      <c r="AJ68" s="121">
        <v>1</v>
      </c>
      <c r="AK68" s="71">
        <v>1.9157088122605363E-3</v>
      </c>
      <c r="AL68" s="121">
        <v>2</v>
      </c>
      <c r="AM68" s="71">
        <v>3.8314176245210726E-3</v>
      </c>
      <c r="AN68" s="121">
        <v>0</v>
      </c>
      <c r="AO68" s="71">
        <v>0</v>
      </c>
      <c r="AP68" s="121">
        <v>0</v>
      </c>
      <c r="AQ68" s="71">
        <v>0</v>
      </c>
      <c r="AT68" s="103"/>
    </row>
    <row r="69" spans="1:55" ht="16.350000000000001" customHeight="1" x14ac:dyDescent="0.25">
      <c r="A69" s="255"/>
      <c r="B69" s="120" t="s">
        <v>48</v>
      </c>
      <c r="C69" s="121">
        <v>495</v>
      </c>
      <c r="D69" s="122">
        <v>2</v>
      </c>
      <c r="E69" s="71">
        <v>4.0404040404040404E-3</v>
      </c>
      <c r="F69" s="121">
        <v>0</v>
      </c>
      <c r="G69" s="71">
        <v>0</v>
      </c>
      <c r="H69" s="121">
        <v>0</v>
      </c>
      <c r="I69" s="71">
        <v>0</v>
      </c>
      <c r="J69" s="121">
        <v>0</v>
      </c>
      <c r="K69" s="71">
        <v>0</v>
      </c>
      <c r="L69" s="121">
        <v>1</v>
      </c>
      <c r="M69" s="71">
        <v>2.0202020202020202E-3</v>
      </c>
      <c r="N69" s="121">
        <v>1</v>
      </c>
      <c r="O69" s="71">
        <v>2.0202020202020202E-3</v>
      </c>
      <c r="P69" s="121">
        <v>0</v>
      </c>
      <c r="Q69" s="71">
        <v>0</v>
      </c>
      <c r="R69" s="121">
        <v>0</v>
      </c>
      <c r="S69" s="71">
        <v>0</v>
      </c>
      <c r="T69" s="121">
        <v>0</v>
      </c>
      <c r="U69" s="71">
        <v>0</v>
      </c>
      <c r="V69" s="121">
        <v>1</v>
      </c>
      <c r="W69" s="71">
        <v>2.0202020202020202E-3</v>
      </c>
      <c r="X69" s="121">
        <v>2</v>
      </c>
      <c r="Y69" s="71">
        <v>4.0404040404040404E-3</v>
      </c>
      <c r="Z69" s="121">
        <v>0</v>
      </c>
      <c r="AA69" s="71">
        <v>0</v>
      </c>
      <c r="AB69" s="121">
        <v>484</v>
      </c>
      <c r="AC69" s="71">
        <v>0.97777777777777775</v>
      </c>
      <c r="AD69" s="121">
        <v>0</v>
      </c>
      <c r="AE69" s="71">
        <v>0</v>
      </c>
      <c r="AF69" s="121">
        <v>1</v>
      </c>
      <c r="AG69" s="71">
        <v>2.0202020202020202E-3</v>
      </c>
      <c r="AH69" s="121">
        <v>1</v>
      </c>
      <c r="AI69" s="71">
        <v>2.0202020202020202E-3</v>
      </c>
      <c r="AJ69" s="121">
        <v>0</v>
      </c>
      <c r="AK69" s="71">
        <v>0</v>
      </c>
      <c r="AL69" s="121">
        <v>1</v>
      </c>
      <c r="AM69" s="71">
        <v>2.0202020202020202E-3</v>
      </c>
      <c r="AN69" s="121">
        <v>1</v>
      </c>
      <c r="AO69" s="71">
        <v>2.0202020202020202E-3</v>
      </c>
      <c r="AP69" s="121">
        <v>0</v>
      </c>
      <c r="AQ69" s="71">
        <v>0</v>
      </c>
      <c r="AT69" s="103"/>
    </row>
    <row r="70" spans="1:55" ht="16.350000000000001" customHeight="1" x14ac:dyDescent="0.25">
      <c r="A70" s="256"/>
      <c r="B70" s="123" t="s">
        <v>47</v>
      </c>
      <c r="C70" s="124">
        <v>407</v>
      </c>
      <c r="D70" s="125">
        <v>0</v>
      </c>
      <c r="E70" s="46">
        <v>0</v>
      </c>
      <c r="F70" s="124">
        <v>0</v>
      </c>
      <c r="G70" s="46">
        <v>0</v>
      </c>
      <c r="H70" s="124">
        <v>1</v>
      </c>
      <c r="I70" s="46">
        <v>2.4570024570024569E-3</v>
      </c>
      <c r="J70" s="124">
        <v>3</v>
      </c>
      <c r="K70" s="46">
        <v>7.3710073710073713E-3</v>
      </c>
      <c r="L70" s="124">
        <v>0</v>
      </c>
      <c r="M70" s="46">
        <v>0</v>
      </c>
      <c r="N70" s="124">
        <v>0</v>
      </c>
      <c r="O70" s="46">
        <v>0</v>
      </c>
      <c r="P70" s="124">
        <v>0</v>
      </c>
      <c r="Q70" s="46">
        <v>0</v>
      </c>
      <c r="R70" s="124">
        <v>0</v>
      </c>
      <c r="S70" s="46">
        <v>0</v>
      </c>
      <c r="T70" s="124">
        <v>2</v>
      </c>
      <c r="U70" s="46">
        <v>4.9140049140049139E-3</v>
      </c>
      <c r="V70" s="124">
        <v>0</v>
      </c>
      <c r="W70" s="46">
        <v>0</v>
      </c>
      <c r="X70" s="124">
        <v>1</v>
      </c>
      <c r="Y70" s="46">
        <v>2.4570024570024569E-3</v>
      </c>
      <c r="Z70" s="124">
        <v>0</v>
      </c>
      <c r="AA70" s="46">
        <v>0</v>
      </c>
      <c r="AB70" s="124">
        <v>392</v>
      </c>
      <c r="AC70" s="46">
        <v>0.96314496314496312</v>
      </c>
      <c r="AD70" s="124">
        <v>4</v>
      </c>
      <c r="AE70" s="46">
        <v>9.8280098280098278E-3</v>
      </c>
      <c r="AF70" s="124">
        <v>0</v>
      </c>
      <c r="AG70" s="46">
        <v>0</v>
      </c>
      <c r="AH70" s="124">
        <v>3</v>
      </c>
      <c r="AI70" s="46">
        <v>7.3710073710073713E-3</v>
      </c>
      <c r="AJ70" s="124">
        <v>0</v>
      </c>
      <c r="AK70" s="46">
        <v>0</v>
      </c>
      <c r="AL70" s="124">
        <v>1</v>
      </c>
      <c r="AM70" s="46">
        <v>2.4570024570024569E-3</v>
      </c>
      <c r="AN70" s="124">
        <v>0</v>
      </c>
      <c r="AO70" s="46">
        <v>0</v>
      </c>
      <c r="AP70" s="124">
        <v>0</v>
      </c>
      <c r="AQ70" s="46">
        <v>0</v>
      </c>
      <c r="AT70" s="103"/>
    </row>
    <row r="71" spans="1:55" ht="16.350000000000001" customHeight="1" x14ac:dyDescent="0.25">
      <c r="A71" s="254" t="s">
        <v>121</v>
      </c>
      <c r="B71" s="117" t="s">
        <v>51</v>
      </c>
      <c r="C71" s="118">
        <v>188</v>
      </c>
      <c r="D71" s="119">
        <v>0</v>
      </c>
      <c r="E71" s="44">
        <v>0</v>
      </c>
      <c r="F71" s="118">
        <v>0</v>
      </c>
      <c r="G71" s="44">
        <v>0</v>
      </c>
      <c r="H71" s="118">
        <v>0</v>
      </c>
      <c r="I71" s="44">
        <v>0</v>
      </c>
      <c r="J71" s="118">
        <v>1</v>
      </c>
      <c r="K71" s="44">
        <v>5.3191489361702126E-3</v>
      </c>
      <c r="L71" s="118">
        <v>5</v>
      </c>
      <c r="M71" s="44">
        <v>2.6595744680851064E-2</v>
      </c>
      <c r="N71" s="118">
        <v>1</v>
      </c>
      <c r="O71" s="44">
        <v>5.3191489361702126E-3</v>
      </c>
      <c r="P71" s="118">
        <v>0</v>
      </c>
      <c r="Q71" s="44">
        <v>0</v>
      </c>
      <c r="R71" s="118">
        <v>0</v>
      </c>
      <c r="S71" s="44">
        <v>0</v>
      </c>
      <c r="T71" s="118">
        <v>0</v>
      </c>
      <c r="U71" s="44">
        <v>0</v>
      </c>
      <c r="V71" s="118">
        <v>3</v>
      </c>
      <c r="W71" s="44">
        <v>1.5957446808510637E-2</v>
      </c>
      <c r="X71" s="118">
        <v>6</v>
      </c>
      <c r="Y71" s="44">
        <v>3.1914893617021274E-2</v>
      </c>
      <c r="Z71" s="118">
        <v>1</v>
      </c>
      <c r="AA71" s="44">
        <v>5.3191489361702126E-3</v>
      </c>
      <c r="AB71" s="118">
        <v>0</v>
      </c>
      <c r="AC71" s="44">
        <v>0</v>
      </c>
      <c r="AD71" s="118">
        <v>171</v>
      </c>
      <c r="AE71" s="44">
        <v>0.90957446808510634</v>
      </c>
      <c r="AF71" s="118">
        <v>0</v>
      </c>
      <c r="AG71" s="44">
        <v>0</v>
      </c>
      <c r="AH71" s="118">
        <v>0</v>
      </c>
      <c r="AI71" s="44">
        <v>0</v>
      </c>
      <c r="AJ71" s="118">
        <v>0</v>
      </c>
      <c r="AK71" s="44">
        <v>0</v>
      </c>
      <c r="AL71" s="118">
        <v>0</v>
      </c>
      <c r="AM71" s="44">
        <v>0</v>
      </c>
      <c r="AN71" s="118">
        <v>0</v>
      </c>
      <c r="AO71" s="44">
        <v>0</v>
      </c>
      <c r="AP71" s="118">
        <v>0</v>
      </c>
      <c r="AQ71" s="44">
        <v>0</v>
      </c>
      <c r="AS71" s="173"/>
      <c r="AT71" s="173"/>
      <c r="AU71" s="173"/>
      <c r="AV71" s="173"/>
      <c r="AW71" s="173"/>
      <c r="AX71" s="173"/>
      <c r="AY71" s="173"/>
      <c r="AZ71" s="173"/>
      <c r="BA71" s="173"/>
      <c r="BB71" s="173"/>
      <c r="BC71" s="173"/>
    </row>
    <row r="72" spans="1:55" ht="16.350000000000001" customHeight="1" x14ac:dyDescent="0.25">
      <c r="A72" s="255"/>
      <c r="B72" s="120" t="s">
        <v>50</v>
      </c>
      <c r="C72" s="121">
        <v>148</v>
      </c>
      <c r="D72" s="122">
        <v>0</v>
      </c>
      <c r="E72" s="71">
        <v>0</v>
      </c>
      <c r="F72" s="121">
        <v>0</v>
      </c>
      <c r="G72" s="71">
        <v>0</v>
      </c>
      <c r="H72" s="121">
        <v>0</v>
      </c>
      <c r="I72" s="71">
        <v>0</v>
      </c>
      <c r="J72" s="121">
        <v>0</v>
      </c>
      <c r="K72" s="71">
        <v>0</v>
      </c>
      <c r="L72" s="121">
        <v>2</v>
      </c>
      <c r="M72" s="71">
        <v>1.3513513513513514E-2</v>
      </c>
      <c r="N72" s="121">
        <v>2</v>
      </c>
      <c r="O72" s="71">
        <v>1.3513513513513514E-2</v>
      </c>
      <c r="P72" s="121">
        <v>0</v>
      </c>
      <c r="Q72" s="71">
        <v>0</v>
      </c>
      <c r="R72" s="121">
        <v>0</v>
      </c>
      <c r="S72" s="71">
        <v>0</v>
      </c>
      <c r="T72" s="121">
        <v>3</v>
      </c>
      <c r="U72" s="71">
        <v>2.0270270270270271E-2</v>
      </c>
      <c r="V72" s="121">
        <v>3</v>
      </c>
      <c r="W72" s="71">
        <v>2.0270270270270271E-2</v>
      </c>
      <c r="X72" s="121">
        <v>3</v>
      </c>
      <c r="Y72" s="71">
        <v>2.0270270270270271E-2</v>
      </c>
      <c r="Z72" s="121">
        <v>2</v>
      </c>
      <c r="AA72" s="71">
        <v>1.3513513513513514E-2</v>
      </c>
      <c r="AB72" s="121">
        <v>0</v>
      </c>
      <c r="AC72" s="71">
        <v>0</v>
      </c>
      <c r="AD72" s="121">
        <v>131</v>
      </c>
      <c r="AE72" s="71">
        <v>0.88513513513513509</v>
      </c>
      <c r="AF72" s="121">
        <v>0</v>
      </c>
      <c r="AG72" s="71">
        <v>0</v>
      </c>
      <c r="AH72" s="121">
        <v>0</v>
      </c>
      <c r="AI72" s="71">
        <v>0</v>
      </c>
      <c r="AJ72" s="121">
        <v>0</v>
      </c>
      <c r="AK72" s="71">
        <v>0</v>
      </c>
      <c r="AL72" s="121">
        <v>2</v>
      </c>
      <c r="AM72" s="71">
        <v>1.3513513513513514E-2</v>
      </c>
      <c r="AN72" s="121">
        <v>0</v>
      </c>
      <c r="AO72" s="71">
        <v>0</v>
      </c>
      <c r="AP72" s="121">
        <v>0</v>
      </c>
      <c r="AQ72" s="71">
        <v>0</v>
      </c>
      <c r="AS72" s="173"/>
      <c r="AT72" s="173"/>
      <c r="AU72" s="173"/>
      <c r="AV72" s="173"/>
      <c r="AW72" s="173"/>
      <c r="AX72" s="173"/>
      <c r="AY72" s="173"/>
      <c r="AZ72" s="173"/>
      <c r="BA72" s="173"/>
      <c r="BB72" s="173"/>
      <c r="BC72" s="173"/>
    </row>
    <row r="73" spans="1:55" ht="16.350000000000001" customHeight="1" x14ac:dyDescent="0.25">
      <c r="A73" s="255"/>
      <c r="B73" s="120" t="s">
        <v>49</v>
      </c>
      <c r="C73" s="121">
        <v>208</v>
      </c>
      <c r="D73" s="122">
        <v>0</v>
      </c>
      <c r="E73" s="71">
        <v>0</v>
      </c>
      <c r="F73" s="121">
        <v>1</v>
      </c>
      <c r="G73" s="71">
        <v>4.807692307692308E-3</v>
      </c>
      <c r="H73" s="121">
        <v>0</v>
      </c>
      <c r="I73" s="71">
        <v>0</v>
      </c>
      <c r="J73" s="121">
        <v>0</v>
      </c>
      <c r="K73" s="71">
        <v>0</v>
      </c>
      <c r="L73" s="121">
        <v>1</v>
      </c>
      <c r="M73" s="71">
        <v>4.807692307692308E-3</v>
      </c>
      <c r="N73" s="121">
        <v>3</v>
      </c>
      <c r="O73" s="71">
        <v>1.4423076923076924E-2</v>
      </c>
      <c r="P73" s="121">
        <v>0</v>
      </c>
      <c r="Q73" s="71">
        <v>0</v>
      </c>
      <c r="R73" s="121">
        <v>0</v>
      </c>
      <c r="S73" s="71">
        <v>0</v>
      </c>
      <c r="T73" s="121">
        <v>1</v>
      </c>
      <c r="U73" s="71">
        <v>4.807692307692308E-3</v>
      </c>
      <c r="V73" s="121">
        <v>6</v>
      </c>
      <c r="W73" s="71">
        <v>2.8846153846153848E-2</v>
      </c>
      <c r="X73" s="121">
        <v>2</v>
      </c>
      <c r="Y73" s="71">
        <v>9.6153846153846159E-3</v>
      </c>
      <c r="Z73" s="121">
        <v>0</v>
      </c>
      <c r="AA73" s="71">
        <v>0</v>
      </c>
      <c r="AB73" s="121">
        <v>0</v>
      </c>
      <c r="AC73" s="71">
        <v>0</v>
      </c>
      <c r="AD73" s="121">
        <v>194</v>
      </c>
      <c r="AE73" s="71">
        <v>0.93269230769230771</v>
      </c>
      <c r="AF73" s="121">
        <v>0</v>
      </c>
      <c r="AG73" s="71">
        <v>0</v>
      </c>
      <c r="AH73" s="121">
        <v>0</v>
      </c>
      <c r="AI73" s="71">
        <v>0</v>
      </c>
      <c r="AJ73" s="121">
        <v>0</v>
      </c>
      <c r="AK73" s="71">
        <v>0</v>
      </c>
      <c r="AL73" s="121">
        <v>0</v>
      </c>
      <c r="AM73" s="71">
        <v>0</v>
      </c>
      <c r="AN73" s="121">
        <v>0</v>
      </c>
      <c r="AO73" s="71">
        <v>0</v>
      </c>
      <c r="AP73" s="121">
        <v>0</v>
      </c>
      <c r="AQ73" s="71">
        <v>0</v>
      </c>
      <c r="AS73" s="39" t="s">
        <v>158</v>
      </c>
      <c r="AT73" s="173"/>
      <c r="AU73" s="173"/>
      <c r="AV73" s="173"/>
      <c r="AW73" s="173"/>
      <c r="AX73" s="173"/>
      <c r="AY73" s="173"/>
      <c r="AZ73" s="173"/>
      <c r="BA73" s="173"/>
      <c r="BB73" s="173"/>
      <c r="BC73" s="173"/>
    </row>
    <row r="74" spans="1:55" ht="16.350000000000001" customHeight="1" x14ac:dyDescent="0.25">
      <c r="A74" s="255"/>
      <c r="B74" s="120" t="s">
        <v>48</v>
      </c>
      <c r="C74" s="121">
        <v>198</v>
      </c>
      <c r="D74" s="122">
        <v>0</v>
      </c>
      <c r="E74" s="71">
        <v>0</v>
      </c>
      <c r="F74" s="121">
        <v>0</v>
      </c>
      <c r="G74" s="71">
        <v>0</v>
      </c>
      <c r="H74" s="121">
        <v>1</v>
      </c>
      <c r="I74" s="71">
        <v>5.0505050505050509E-3</v>
      </c>
      <c r="J74" s="121">
        <v>2</v>
      </c>
      <c r="K74" s="71">
        <v>1.0101010101010102E-2</v>
      </c>
      <c r="L74" s="121">
        <v>1</v>
      </c>
      <c r="M74" s="71">
        <v>5.0505050505050509E-3</v>
      </c>
      <c r="N74" s="121">
        <v>0</v>
      </c>
      <c r="O74" s="71">
        <v>0</v>
      </c>
      <c r="P74" s="121">
        <v>1</v>
      </c>
      <c r="Q74" s="71">
        <v>5.0505050505050509E-3</v>
      </c>
      <c r="R74" s="121">
        <v>0</v>
      </c>
      <c r="S74" s="71">
        <v>0</v>
      </c>
      <c r="T74" s="121">
        <v>0</v>
      </c>
      <c r="U74" s="71">
        <v>0</v>
      </c>
      <c r="V74" s="121">
        <v>1</v>
      </c>
      <c r="W74" s="71">
        <v>5.0505050505050509E-3</v>
      </c>
      <c r="X74" s="121">
        <v>1</v>
      </c>
      <c r="Y74" s="71">
        <v>5.0505050505050509E-3</v>
      </c>
      <c r="Z74" s="121">
        <v>2</v>
      </c>
      <c r="AA74" s="71">
        <v>1.0101010101010102E-2</v>
      </c>
      <c r="AB74" s="121">
        <v>0</v>
      </c>
      <c r="AC74" s="71">
        <v>0</v>
      </c>
      <c r="AD74" s="121">
        <v>188</v>
      </c>
      <c r="AE74" s="71">
        <v>0.9494949494949495</v>
      </c>
      <c r="AF74" s="121">
        <v>0</v>
      </c>
      <c r="AG74" s="71">
        <v>0</v>
      </c>
      <c r="AH74" s="121">
        <v>0</v>
      </c>
      <c r="AI74" s="71">
        <v>0</v>
      </c>
      <c r="AJ74" s="121">
        <v>0</v>
      </c>
      <c r="AK74" s="71">
        <v>0</v>
      </c>
      <c r="AL74" s="121">
        <v>1</v>
      </c>
      <c r="AM74" s="71">
        <v>5.0505050505050509E-3</v>
      </c>
      <c r="AN74" s="121">
        <v>0</v>
      </c>
      <c r="AO74" s="71">
        <v>0</v>
      </c>
      <c r="AP74" s="121">
        <v>0</v>
      </c>
      <c r="AQ74" s="71">
        <v>0</v>
      </c>
      <c r="AS74" s="203" t="s">
        <v>159</v>
      </c>
      <c r="AT74" s="203"/>
      <c r="AU74" s="203"/>
      <c r="AV74" s="203"/>
      <c r="AW74" s="203"/>
      <c r="AX74" s="203"/>
      <c r="AY74" s="203"/>
      <c r="AZ74" s="203"/>
      <c r="BA74" s="203"/>
      <c r="BB74" s="203"/>
    </row>
    <row r="75" spans="1:55" ht="16.350000000000001" customHeight="1" x14ac:dyDescent="0.25">
      <c r="A75" s="256"/>
      <c r="B75" s="123" t="s">
        <v>47</v>
      </c>
      <c r="C75" s="124">
        <v>179</v>
      </c>
      <c r="D75" s="125">
        <v>0</v>
      </c>
      <c r="E75" s="46">
        <v>0</v>
      </c>
      <c r="F75" s="124">
        <v>0</v>
      </c>
      <c r="G75" s="46">
        <v>0</v>
      </c>
      <c r="H75" s="124">
        <v>0</v>
      </c>
      <c r="I75" s="46">
        <v>0</v>
      </c>
      <c r="J75" s="124">
        <v>0</v>
      </c>
      <c r="K75" s="46">
        <v>0</v>
      </c>
      <c r="L75" s="124">
        <v>6</v>
      </c>
      <c r="M75" s="46">
        <v>3.3519553072625698E-2</v>
      </c>
      <c r="N75" s="124">
        <v>0</v>
      </c>
      <c r="O75" s="46">
        <v>0</v>
      </c>
      <c r="P75" s="124">
        <v>1</v>
      </c>
      <c r="Q75" s="46">
        <v>5.5865921787709499E-3</v>
      </c>
      <c r="R75" s="124">
        <v>1</v>
      </c>
      <c r="S75" s="46">
        <v>5.5865921787709499E-3</v>
      </c>
      <c r="T75" s="124">
        <v>0</v>
      </c>
      <c r="U75" s="46">
        <v>0</v>
      </c>
      <c r="V75" s="124">
        <v>4</v>
      </c>
      <c r="W75" s="46">
        <v>2.23463687150838E-2</v>
      </c>
      <c r="X75" s="124">
        <v>2</v>
      </c>
      <c r="Y75" s="46">
        <v>1.11731843575419E-2</v>
      </c>
      <c r="Z75" s="124">
        <v>1</v>
      </c>
      <c r="AA75" s="46">
        <v>5.5865921787709499E-3</v>
      </c>
      <c r="AB75" s="124">
        <v>0</v>
      </c>
      <c r="AC75" s="46">
        <v>0</v>
      </c>
      <c r="AD75" s="124">
        <v>161</v>
      </c>
      <c r="AE75" s="46">
        <v>0.8994413407821229</v>
      </c>
      <c r="AF75" s="124">
        <v>0</v>
      </c>
      <c r="AG75" s="46">
        <v>0</v>
      </c>
      <c r="AH75" s="124">
        <v>0</v>
      </c>
      <c r="AI75" s="46">
        <v>0</v>
      </c>
      <c r="AJ75" s="124">
        <v>0</v>
      </c>
      <c r="AK75" s="46">
        <v>0</v>
      </c>
      <c r="AL75" s="124">
        <v>3</v>
      </c>
      <c r="AM75" s="46">
        <v>1.6759776536312849E-2</v>
      </c>
      <c r="AN75" s="124">
        <v>0</v>
      </c>
      <c r="AO75" s="46">
        <v>0</v>
      </c>
      <c r="AP75" s="124">
        <v>0</v>
      </c>
      <c r="AQ75" s="46">
        <v>0</v>
      </c>
      <c r="AS75" s="203"/>
      <c r="AT75" s="203"/>
      <c r="AU75" s="203"/>
      <c r="AV75" s="203"/>
      <c r="AW75" s="203"/>
      <c r="AX75" s="203"/>
      <c r="AY75" s="203"/>
      <c r="AZ75" s="203"/>
      <c r="BA75" s="203"/>
      <c r="BB75" s="203"/>
    </row>
    <row r="76" spans="1:55" ht="16.350000000000001" customHeight="1" x14ac:dyDescent="0.25">
      <c r="A76" s="254" t="s">
        <v>122</v>
      </c>
      <c r="B76" s="117" t="s">
        <v>51</v>
      </c>
      <c r="C76" s="118">
        <v>178</v>
      </c>
      <c r="D76" s="119">
        <v>0</v>
      </c>
      <c r="E76" s="44">
        <v>0</v>
      </c>
      <c r="F76" s="118">
        <v>1</v>
      </c>
      <c r="G76" s="44">
        <v>5.6179775280898875E-3</v>
      </c>
      <c r="H76" s="118">
        <v>0</v>
      </c>
      <c r="I76" s="44">
        <v>0</v>
      </c>
      <c r="J76" s="118">
        <v>0</v>
      </c>
      <c r="K76" s="44">
        <v>0</v>
      </c>
      <c r="L76" s="118">
        <v>1</v>
      </c>
      <c r="M76" s="44">
        <v>5.6179775280898875E-3</v>
      </c>
      <c r="N76" s="118">
        <v>0</v>
      </c>
      <c r="O76" s="44">
        <v>0</v>
      </c>
      <c r="P76" s="118">
        <v>0</v>
      </c>
      <c r="Q76" s="44">
        <v>0</v>
      </c>
      <c r="R76" s="118">
        <v>0</v>
      </c>
      <c r="S76" s="44">
        <v>0</v>
      </c>
      <c r="T76" s="118">
        <v>0</v>
      </c>
      <c r="U76" s="44">
        <v>0</v>
      </c>
      <c r="V76" s="118">
        <v>1</v>
      </c>
      <c r="W76" s="44">
        <v>5.6179775280898875E-3</v>
      </c>
      <c r="X76" s="118">
        <v>14</v>
      </c>
      <c r="Y76" s="44">
        <v>7.8651685393258425E-2</v>
      </c>
      <c r="Z76" s="118">
        <v>0</v>
      </c>
      <c r="AA76" s="44">
        <v>0</v>
      </c>
      <c r="AB76" s="118">
        <v>0</v>
      </c>
      <c r="AC76" s="44">
        <v>0</v>
      </c>
      <c r="AD76" s="118">
        <v>0</v>
      </c>
      <c r="AE76" s="44">
        <v>0</v>
      </c>
      <c r="AF76" s="118">
        <v>161</v>
      </c>
      <c r="AG76" s="44">
        <v>0.9044943820224719</v>
      </c>
      <c r="AH76" s="118">
        <v>0</v>
      </c>
      <c r="AI76" s="44">
        <v>0</v>
      </c>
      <c r="AJ76" s="118">
        <v>0</v>
      </c>
      <c r="AK76" s="44">
        <v>0</v>
      </c>
      <c r="AL76" s="118">
        <v>0</v>
      </c>
      <c r="AM76" s="44">
        <v>0</v>
      </c>
      <c r="AN76" s="118">
        <v>0</v>
      </c>
      <c r="AO76" s="44">
        <v>0</v>
      </c>
      <c r="AP76" s="118">
        <v>0</v>
      </c>
      <c r="AQ76" s="44">
        <v>0</v>
      </c>
      <c r="AS76" s="203"/>
      <c r="AT76" s="203"/>
      <c r="AU76" s="203"/>
      <c r="AV76" s="203"/>
      <c r="AW76" s="203"/>
      <c r="AX76" s="203"/>
      <c r="AY76" s="203"/>
      <c r="AZ76" s="203"/>
      <c r="BA76" s="203"/>
      <c r="BB76" s="203"/>
    </row>
    <row r="77" spans="1:55" ht="16.350000000000001" customHeight="1" x14ac:dyDescent="0.25">
      <c r="A77" s="255"/>
      <c r="B77" s="120" t="s">
        <v>50</v>
      </c>
      <c r="C77" s="121">
        <v>157</v>
      </c>
      <c r="D77" s="122">
        <v>0</v>
      </c>
      <c r="E77" s="71">
        <v>0</v>
      </c>
      <c r="F77" s="121">
        <v>0</v>
      </c>
      <c r="G77" s="71">
        <v>0</v>
      </c>
      <c r="H77" s="121">
        <v>0</v>
      </c>
      <c r="I77" s="71">
        <v>0</v>
      </c>
      <c r="J77" s="121">
        <v>0</v>
      </c>
      <c r="K77" s="71">
        <v>0</v>
      </c>
      <c r="L77" s="121">
        <v>0</v>
      </c>
      <c r="M77" s="71">
        <v>0</v>
      </c>
      <c r="N77" s="121">
        <v>0</v>
      </c>
      <c r="O77" s="71">
        <v>0</v>
      </c>
      <c r="P77" s="121">
        <v>0</v>
      </c>
      <c r="Q77" s="71">
        <v>0</v>
      </c>
      <c r="R77" s="121">
        <v>0</v>
      </c>
      <c r="S77" s="71">
        <v>0</v>
      </c>
      <c r="T77" s="121">
        <v>0</v>
      </c>
      <c r="U77" s="71">
        <v>0</v>
      </c>
      <c r="V77" s="121">
        <v>0</v>
      </c>
      <c r="W77" s="71">
        <v>0</v>
      </c>
      <c r="X77" s="121">
        <v>9</v>
      </c>
      <c r="Y77" s="71">
        <v>5.7324840764331211E-2</v>
      </c>
      <c r="Z77" s="121">
        <v>0</v>
      </c>
      <c r="AA77" s="71">
        <v>0</v>
      </c>
      <c r="AB77" s="121">
        <v>0</v>
      </c>
      <c r="AC77" s="71">
        <v>0</v>
      </c>
      <c r="AD77" s="121">
        <v>0</v>
      </c>
      <c r="AE77" s="71">
        <v>0</v>
      </c>
      <c r="AF77" s="121">
        <v>148</v>
      </c>
      <c r="AG77" s="71">
        <v>0.9426751592356688</v>
      </c>
      <c r="AH77" s="121">
        <v>0</v>
      </c>
      <c r="AI77" s="71">
        <v>0</v>
      </c>
      <c r="AJ77" s="121">
        <v>0</v>
      </c>
      <c r="AK77" s="71">
        <v>0</v>
      </c>
      <c r="AL77" s="121">
        <v>0</v>
      </c>
      <c r="AM77" s="71">
        <v>0</v>
      </c>
      <c r="AN77" s="121">
        <v>0</v>
      </c>
      <c r="AO77" s="71">
        <v>0</v>
      </c>
      <c r="AP77" s="121">
        <v>0</v>
      </c>
      <c r="AQ77" s="71">
        <v>0</v>
      </c>
      <c r="AS77" s="203"/>
      <c r="AT77" s="203"/>
      <c r="AU77" s="203"/>
      <c r="AV77" s="203"/>
      <c r="AW77" s="203"/>
      <c r="AX77" s="203"/>
      <c r="AY77" s="203"/>
      <c r="AZ77" s="203"/>
      <c r="BA77" s="203"/>
      <c r="BB77" s="203"/>
      <c r="BC77" s="173"/>
    </row>
    <row r="78" spans="1:55" ht="16.350000000000001" customHeight="1" x14ac:dyDescent="0.25">
      <c r="A78" s="255"/>
      <c r="B78" s="120" t="s">
        <v>49</v>
      </c>
      <c r="C78" s="121">
        <v>177</v>
      </c>
      <c r="D78" s="122">
        <v>0</v>
      </c>
      <c r="E78" s="71">
        <v>0</v>
      </c>
      <c r="F78" s="121">
        <v>1</v>
      </c>
      <c r="G78" s="71">
        <v>5.6497175141242938E-3</v>
      </c>
      <c r="H78" s="121">
        <v>0</v>
      </c>
      <c r="I78" s="71">
        <v>0</v>
      </c>
      <c r="J78" s="121">
        <v>0</v>
      </c>
      <c r="K78" s="71">
        <v>0</v>
      </c>
      <c r="L78" s="121">
        <v>0</v>
      </c>
      <c r="M78" s="71">
        <v>0</v>
      </c>
      <c r="N78" s="121">
        <v>0</v>
      </c>
      <c r="O78" s="71">
        <v>0</v>
      </c>
      <c r="P78" s="121">
        <v>0</v>
      </c>
      <c r="Q78" s="71">
        <v>0</v>
      </c>
      <c r="R78" s="121">
        <v>0</v>
      </c>
      <c r="S78" s="71">
        <v>0</v>
      </c>
      <c r="T78" s="121">
        <v>0</v>
      </c>
      <c r="U78" s="71">
        <v>0</v>
      </c>
      <c r="V78" s="121">
        <v>1</v>
      </c>
      <c r="W78" s="71">
        <v>5.6497175141242938E-3</v>
      </c>
      <c r="X78" s="121">
        <v>4</v>
      </c>
      <c r="Y78" s="71">
        <v>2.2598870056497175E-2</v>
      </c>
      <c r="Z78" s="121">
        <v>0</v>
      </c>
      <c r="AA78" s="71">
        <v>0</v>
      </c>
      <c r="AB78" s="121">
        <v>1</v>
      </c>
      <c r="AC78" s="71">
        <v>5.6497175141242938E-3</v>
      </c>
      <c r="AD78" s="121">
        <v>2</v>
      </c>
      <c r="AE78" s="71">
        <v>1.1299435028248588E-2</v>
      </c>
      <c r="AF78" s="121">
        <v>168</v>
      </c>
      <c r="AG78" s="71">
        <v>0.94915254237288138</v>
      </c>
      <c r="AH78" s="121">
        <v>0</v>
      </c>
      <c r="AI78" s="71">
        <v>0</v>
      </c>
      <c r="AJ78" s="121">
        <v>0</v>
      </c>
      <c r="AK78" s="71">
        <v>0</v>
      </c>
      <c r="AL78" s="121">
        <v>0</v>
      </c>
      <c r="AM78" s="71">
        <v>0</v>
      </c>
      <c r="AN78" s="121">
        <v>0</v>
      </c>
      <c r="AO78" s="71">
        <v>0</v>
      </c>
      <c r="AP78" s="121">
        <v>0</v>
      </c>
      <c r="AQ78" s="71">
        <v>0</v>
      </c>
      <c r="AS78" s="203" t="s">
        <v>223</v>
      </c>
      <c r="AT78" s="203"/>
      <c r="AU78" s="203"/>
      <c r="AV78" s="203"/>
      <c r="AW78" s="203"/>
      <c r="AX78" s="203"/>
      <c r="AY78" s="203"/>
      <c r="AZ78" s="203"/>
      <c r="BA78" s="203"/>
      <c r="BB78" s="203"/>
      <c r="BC78" s="173"/>
    </row>
    <row r="79" spans="1:55" ht="16.350000000000001" customHeight="1" x14ac:dyDescent="0.25">
      <c r="A79" s="255"/>
      <c r="B79" s="120" t="s">
        <v>48</v>
      </c>
      <c r="C79" s="121">
        <v>189</v>
      </c>
      <c r="D79" s="122">
        <v>0</v>
      </c>
      <c r="E79" s="71">
        <v>0</v>
      </c>
      <c r="F79" s="121">
        <v>0</v>
      </c>
      <c r="G79" s="71">
        <v>0</v>
      </c>
      <c r="H79" s="121">
        <v>0</v>
      </c>
      <c r="I79" s="71">
        <v>0</v>
      </c>
      <c r="J79" s="121">
        <v>0</v>
      </c>
      <c r="K79" s="71">
        <v>0</v>
      </c>
      <c r="L79" s="121">
        <v>0</v>
      </c>
      <c r="M79" s="71">
        <v>0</v>
      </c>
      <c r="N79" s="121">
        <v>0</v>
      </c>
      <c r="O79" s="71">
        <v>0</v>
      </c>
      <c r="P79" s="121">
        <v>1</v>
      </c>
      <c r="Q79" s="71">
        <v>5.2910052910052907E-3</v>
      </c>
      <c r="R79" s="121">
        <v>0</v>
      </c>
      <c r="S79" s="71">
        <v>0</v>
      </c>
      <c r="T79" s="121">
        <v>0</v>
      </c>
      <c r="U79" s="71">
        <v>0</v>
      </c>
      <c r="V79" s="121">
        <v>2</v>
      </c>
      <c r="W79" s="71">
        <v>1.0582010582010581E-2</v>
      </c>
      <c r="X79" s="121">
        <v>6</v>
      </c>
      <c r="Y79" s="71">
        <v>3.1746031746031744E-2</v>
      </c>
      <c r="Z79" s="121">
        <v>0</v>
      </c>
      <c r="AA79" s="71">
        <v>0</v>
      </c>
      <c r="AB79" s="121">
        <v>0</v>
      </c>
      <c r="AC79" s="71">
        <v>0</v>
      </c>
      <c r="AD79" s="121">
        <v>0</v>
      </c>
      <c r="AE79" s="71">
        <v>0</v>
      </c>
      <c r="AF79" s="121">
        <v>180</v>
      </c>
      <c r="AG79" s="71">
        <v>0.95238095238095233</v>
      </c>
      <c r="AH79" s="121">
        <v>0</v>
      </c>
      <c r="AI79" s="71">
        <v>0</v>
      </c>
      <c r="AJ79" s="121">
        <v>0</v>
      </c>
      <c r="AK79" s="71">
        <v>0</v>
      </c>
      <c r="AL79" s="121">
        <v>0</v>
      </c>
      <c r="AM79" s="71">
        <v>0</v>
      </c>
      <c r="AN79" s="121">
        <v>0</v>
      </c>
      <c r="AO79" s="71">
        <v>0</v>
      </c>
      <c r="AP79" s="121">
        <v>0</v>
      </c>
      <c r="AQ79" s="71">
        <v>0</v>
      </c>
      <c r="AS79" s="203"/>
      <c r="AT79" s="203"/>
      <c r="AU79" s="203"/>
      <c r="AV79" s="203"/>
      <c r="AW79" s="203"/>
      <c r="AX79" s="203"/>
      <c r="AY79" s="203"/>
      <c r="AZ79" s="203"/>
      <c r="BA79" s="203"/>
      <c r="BB79" s="203"/>
      <c r="BC79" s="173"/>
    </row>
    <row r="80" spans="1:55" ht="16.350000000000001" customHeight="1" x14ac:dyDescent="0.25">
      <c r="A80" s="256"/>
      <c r="B80" s="123" t="s">
        <v>47</v>
      </c>
      <c r="C80" s="124">
        <v>145</v>
      </c>
      <c r="D80" s="125">
        <v>0</v>
      </c>
      <c r="E80" s="46">
        <v>0</v>
      </c>
      <c r="F80" s="124">
        <v>0</v>
      </c>
      <c r="G80" s="46">
        <v>0</v>
      </c>
      <c r="H80" s="124">
        <v>0</v>
      </c>
      <c r="I80" s="46">
        <v>0</v>
      </c>
      <c r="J80" s="124">
        <v>0</v>
      </c>
      <c r="K80" s="46">
        <v>0</v>
      </c>
      <c r="L80" s="124">
        <v>0</v>
      </c>
      <c r="M80" s="46">
        <v>0</v>
      </c>
      <c r="N80" s="124">
        <v>1</v>
      </c>
      <c r="O80" s="46">
        <v>6.8965517241379309E-3</v>
      </c>
      <c r="P80" s="124">
        <v>0</v>
      </c>
      <c r="Q80" s="46">
        <v>0</v>
      </c>
      <c r="R80" s="124">
        <v>0</v>
      </c>
      <c r="S80" s="46">
        <v>0</v>
      </c>
      <c r="T80" s="124">
        <v>0</v>
      </c>
      <c r="U80" s="46">
        <v>0</v>
      </c>
      <c r="V80" s="124">
        <v>2</v>
      </c>
      <c r="W80" s="46">
        <v>1.3793103448275862E-2</v>
      </c>
      <c r="X80" s="124">
        <v>1</v>
      </c>
      <c r="Y80" s="46">
        <v>6.8965517241379309E-3</v>
      </c>
      <c r="Z80" s="124">
        <v>0</v>
      </c>
      <c r="AA80" s="46">
        <v>0</v>
      </c>
      <c r="AB80" s="124">
        <v>0</v>
      </c>
      <c r="AC80" s="46">
        <v>0</v>
      </c>
      <c r="AD80" s="124">
        <v>1</v>
      </c>
      <c r="AE80" s="46">
        <v>6.8965517241379309E-3</v>
      </c>
      <c r="AF80" s="124">
        <v>140</v>
      </c>
      <c r="AG80" s="46">
        <v>0.96551724137931039</v>
      </c>
      <c r="AH80" s="124">
        <v>0</v>
      </c>
      <c r="AI80" s="46">
        <v>0</v>
      </c>
      <c r="AJ80" s="124">
        <v>0</v>
      </c>
      <c r="AK80" s="46">
        <v>0</v>
      </c>
      <c r="AL80" s="124">
        <v>0</v>
      </c>
      <c r="AM80" s="46">
        <v>0</v>
      </c>
      <c r="AN80" s="124">
        <v>0</v>
      </c>
      <c r="AO80" s="46">
        <v>0</v>
      </c>
      <c r="AP80" s="124">
        <v>0</v>
      </c>
      <c r="AQ80" s="46">
        <v>0</v>
      </c>
      <c r="AS80" s="203"/>
      <c r="AT80" s="203"/>
      <c r="AU80" s="203"/>
      <c r="AV80" s="203"/>
      <c r="AW80" s="203"/>
      <c r="AX80" s="203"/>
      <c r="AY80" s="203"/>
      <c r="AZ80" s="203"/>
      <c r="BA80" s="203"/>
      <c r="BB80" s="203"/>
      <c r="BC80" s="173"/>
    </row>
    <row r="81" spans="1:54" ht="16.350000000000001" customHeight="1" x14ac:dyDescent="0.25">
      <c r="A81" s="242" t="s">
        <v>123</v>
      </c>
      <c r="B81" s="117" t="s">
        <v>51</v>
      </c>
      <c r="C81" s="118">
        <v>135</v>
      </c>
      <c r="D81" s="119">
        <v>0</v>
      </c>
      <c r="E81" s="44">
        <v>0</v>
      </c>
      <c r="F81" s="118">
        <v>0</v>
      </c>
      <c r="G81" s="44">
        <v>0</v>
      </c>
      <c r="H81" s="118">
        <v>0</v>
      </c>
      <c r="I81" s="44">
        <v>0</v>
      </c>
      <c r="J81" s="118">
        <v>2</v>
      </c>
      <c r="K81" s="44">
        <v>1.4814814814814815E-2</v>
      </c>
      <c r="L81" s="118">
        <v>0</v>
      </c>
      <c r="M81" s="44">
        <v>0</v>
      </c>
      <c r="N81" s="118">
        <v>0</v>
      </c>
      <c r="O81" s="44">
        <v>0</v>
      </c>
      <c r="P81" s="118">
        <v>0</v>
      </c>
      <c r="Q81" s="44">
        <v>0</v>
      </c>
      <c r="R81" s="118">
        <v>0</v>
      </c>
      <c r="S81" s="44">
        <v>0</v>
      </c>
      <c r="T81" s="118">
        <v>0</v>
      </c>
      <c r="U81" s="44">
        <v>0</v>
      </c>
      <c r="V81" s="118">
        <v>1</v>
      </c>
      <c r="W81" s="44">
        <v>7.4074074074074077E-3</v>
      </c>
      <c r="X81" s="118">
        <v>1</v>
      </c>
      <c r="Y81" s="44">
        <v>7.4074074074074077E-3</v>
      </c>
      <c r="Z81" s="118">
        <v>0</v>
      </c>
      <c r="AA81" s="44">
        <v>0</v>
      </c>
      <c r="AB81" s="118">
        <v>1</v>
      </c>
      <c r="AC81" s="44">
        <v>7.4074074074074077E-3</v>
      </c>
      <c r="AD81" s="118">
        <v>1</v>
      </c>
      <c r="AE81" s="44">
        <v>7.4074074074074077E-3</v>
      </c>
      <c r="AF81" s="118">
        <v>0</v>
      </c>
      <c r="AG81" s="44">
        <v>0</v>
      </c>
      <c r="AH81" s="118">
        <v>128</v>
      </c>
      <c r="AI81" s="44">
        <v>0.94814814814814818</v>
      </c>
      <c r="AJ81" s="118">
        <v>1</v>
      </c>
      <c r="AK81" s="44">
        <v>7.4074074074074077E-3</v>
      </c>
      <c r="AL81" s="118">
        <v>0</v>
      </c>
      <c r="AM81" s="44">
        <v>0</v>
      </c>
      <c r="AN81" s="118">
        <v>0</v>
      </c>
      <c r="AO81" s="44">
        <v>0</v>
      </c>
      <c r="AP81" s="118">
        <v>0</v>
      </c>
      <c r="AQ81" s="44">
        <v>0</v>
      </c>
      <c r="AS81" s="203"/>
      <c r="AT81" s="203"/>
      <c r="AU81" s="203"/>
      <c r="AV81" s="203"/>
      <c r="AW81" s="203"/>
      <c r="AX81" s="203"/>
      <c r="AY81" s="203"/>
      <c r="AZ81" s="203"/>
      <c r="BA81" s="203"/>
      <c r="BB81" s="203"/>
    </row>
    <row r="82" spans="1:54" ht="16.350000000000001" customHeight="1" x14ac:dyDescent="0.25">
      <c r="A82" s="243"/>
      <c r="B82" s="120" t="s">
        <v>50</v>
      </c>
      <c r="C82" s="121">
        <v>99</v>
      </c>
      <c r="D82" s="122">
        <v>0</v>
      </c>
      <c r="E82" s="71">
        <v>0</v>
      </c>
      <c r="F82" s="121">
        <v>0</v>
      </c>
      <c r="G82" s="71">
        <v>0</v>
      </c>
      <c r="H82" s="121">
        <v>3</v>
      </c>
      <c r="I82" s="71">
        <v>3.0303030303030304E-2</v>
      </c>
      <c r="J82" s="121">
        <v>4</v>
      </c>
      <c r="K82" s="71">
        <v>4.0404040404040407E-2</v>
      </c>
      <c r="L82" s="121">
        <v>0</v>
      </c>
      <c r="M82" s="71">
        <v>0</v>
      </c>
      <c r="N82" s="121">
        <v>0</v>
      </c>
      <c r="O82" s="71">
        <v>0</v>
      </c>
      <c r="P82" s="121">
        <v>0</v>
      </c>
      <c r="Q82" s="71">
        <v>0</v>
      </c>
      <c r="R82" s="121">
        <v>0</v>
      </c>
      <c r="S82" s="71">
        <v>0</v>
      </c>
      <c r="T82" s="121">
        <v>0</v>
      </c>
      <c r="U82" s="71">
        <v>0</v>
      </c>
      <c r="V82" s="121">
        <v>0</v>
      </c>
      <c r="W82" s="71">
        <v>0</v>
      </c>
      <c r="X82" s="121">
        <v>0</v>
      </c>
      <c r="Y82" s="71">
        <v>0</v>
      </c>
      <c r="Z82" s="121">
        <v>0</v>
      </c>
      <c r="AA82" s="71">
        <v>0</v>
      </c>
      <c r="AB82" s="121">
        <v>0</v>
      </c>
      <c r="AC82" s="71">
        <v>0</v>
      </c>
      <c r="AD82" s="121">
        <v>0</v>
      </c>
      <c r="AE82" s="71">
        <v>0</v>
      </c>
      <c r="AF82" s="121">
        <v>0</v>
      </c>
      <c r="AG82" s="71">
        <v>0</v>
      </c>
      <c r="AH82" s="121">
        <v>92</v>
      </c>
      <c r="AI82" s="71">
        <v>0.92929292929292928</v>
      </c>
      <c r="AJ82" s="121">
        <v>0</v>
      </c>
      <c r="AK82" s="71">
        <v>0</v>
      </c>
      <c r="AL82" s="121">
        <v>0</v>
      </c>
      <c r="AM82" s="71">
        <v>0</v>
      </c>
      <c r="AN82" s="121">
        <v>0</v>
      </c>
      <c r="AO82" s="71">
        <v>0</v>
      </c>
      <c r="AP82" s="121">
        <v>0</v>
      </c>
      <c r="AQ82" s="71">
        <v>0</v>
      </c>
      <c r="AT82" s="103"/>
    </row>
    <row r="83" spans="1:54" ht="16.350000000000001" customHeight="1" x14ac:dyDescent="0.25">
      <c r="A83" s="243"/>
      <c r="B83" s="120" t="s">
        <v>49</v>
      </c>
      <c r="C83" s="121">
        <v>141</v>
      </c>
      <c r="D83" s="122">
        <v>0</v>
      </c>
      <c r="E83" s="71">
        <v>0</v>
      </c>
      <c r="F83" s="121">
        <v>0</v>
      </c>
      <c r="G83" s="71">
        <v>0</v>
      </c>
      <c r="H83" s="121">
        <v>1</v>
      </c>
      <c r="I83" s="71">
        <v>7.0921985815602835E-3</v>
      </c>
      <c r="J83" s="121">
        <v>3</v>
      </c>
      <c r="K83" s="71">
        <v>2.1276595744680851E-2</v>
      </c>
      <c r="L83" s="121">
        <v>0</v>
      </c>
      <c r="M83" s="71">
        <v>0</v>
      </c>
      <c r="N83" s="121">
        <v>0</v>
      </c>
      <c r="O83" s="71">
        <v>0</v>
      </c>
      <c r="P83" s="121">
        <v>0</v>
      </c>
      <c r="Q83" s="71">
        <v>0</v>
      </c>
      <c r="R83" s="121">
        <v>0</v>
      </c>
      <c r="S83" s="71">
        <v>0</v>
      </c>
      <c r="T83" s="121">
        <v>0</v>
      </c>
      <c r="U83" s="71">
        <v>0</v>
      </c>
      <c r="V83" s="121">
        <v>0</v>
      </c>
      <c r="W83" s="71">
        <v>0</v>
      </c>
      <c r="X83" s="121">
        <v>0</v>
      </c>
      <c r="Y83" s="71">
        <v>0</v>
      </c>
      <c r="Z83" s="121">
        <v>0</v>
      </c>
      <c r="AA83" s="71">
        <v>0</v>
      </c>
      <c r="AB83" s="121">
        <v>2</v>
      </c>
      <c r="AC83" s="71">
        <v>1.4184397163120567E-2</v>
      </c>
      <c r="AD83" s="121">
        <v>1</v>
      </c>
      <c r="AE83" s="71">
        <v>7.0921985815602835E-3</v>
      </c>
      <c r="AF83" s="121">
        <v>0</v>
      </c>
      <c r="AG83" s="71">
        <v>0</v>
      </c>
      <c r="AH83" s="121">
        <v>134</v>
      </c>
      <c r="AI83" s="71">
        <v>0.95035460992907805</v>
      </c>
      <c r="AJ83" s="121">
        <v>0</v>
      </c>
      <c r="AK83" s="71">
        <v>0</v>
      </c>
      <c r="AL83" s="121">
        <v>0</v>
      </c>
      <c r="AM83" s="71">
        <v>0</v>
      </c>
      <c r="AN83" s="121">
        <v>0</v>
      </c>
      <c r="AO83" s="71">
        <v>0</v>
      </c>
      <c r="AP83" s="121">
        <v>0</v>
      </c>
      <c r="AQ83" s="71">
        <v>0</v>
      </c>
      <c r="AT83" s="103"/>
    </row>
    <row r="84" spans="1:54" ht="16.350000000000001" customHeight="1" x14ac:dyDescent="0.25">
      <c r="A84" s="243"/>
      <c r="B84" s="120" t="s">
        <v>48</v>
      </c>
      <c r="C84" s="121">
        <v>117</v>
      </c>
      <c r="D84" s="122">
        <v>0</v>
      </c>
      <c r="E84" s="71">
        <v>0</v>
      </c>
      <c r="F84" s="121">
        <v>0</v>
      </c>
      <c r="G84" s="71">
        <v>0</v>
      </c>
      <c r="H84" s="121">
        <v>4</v>
      </c>
      <c r="I84" s="71">
        <v>3.4188034188034191E-2</v>
      </c>
      <c r="J84" s="121">
        <v>2</v>
      </c>
      <c r="K84" s="71">
        <v>1.7094017094017096E-2</v>
      </c>
      <c r="L84" s="121">
        <v>0</v>
      </c>
      <c r="M84" s="71">
        <v>0</v>
      </c>
      <c r="N84" s="121">
        <v>1</v>
      </c>
      <c r="O84" s="71">
        <v>8.5470085470085479E-3</v>
      </c>
      <c r="P84" s="121">
        <v>0</v>
      </c>
      <c r="Q84" s="71">
        <v>0</v>
      </c>
      <c r="R84" s="121">
        <v>0</v>
      </c>
      <c r="S84" s="71">
        <v>0</v>
      </c>
      <c r="T84" s="121">
        <v>0</v>
      </c>
      <c r="U84" s="71">
        <v>0</v>
      </c>
      <c r="V84" s="121">
        <v>0</v>
      </c>
      <c r="W84" s="71">
        <v>0</v>
      </c>
      <c r="X84" s="121">
        <v>2</v>
      </c>
      <c r="Y84" s="71">
        <v>1.7094017094017096E-2</v>
      </c>
      <c r="Z84" s="121">
        <v>0</v>
      </c>
      <c r="AA84" s="71">
        <v>0</v>
      </c>
      <c r="AB84" s="121">
        <v>1</v>
      </c>
      <c r="AC84" s="71">
        <v>8.5470085470085479E-3</v>
      </c>
      <c r="AD84" s="121">
        <v>0</v>
      </c>
      <c r="AE84" s="71">
        <v>0</v>
      </c>
      <c r="AF84" s="121">
        <v>0</v>
      </c>
      <c r="AG84" s="71">
        <v>0</v>
      </c>
      <c r="AH84" s="121">
        <v>107</v>
      </c>
      <c r="AI84" s="71">
        <v>0.9145299145299145</v>
      </c>
      <c r="AJ84" s="121">
        <v>0</v>
      </c>
      <c r="AK84" s="71">
        <v>0</v>
      </c>
      <c r="AL84" s="121">
        <v>0</v>
      </c>
      <c r="AM84" s="71">
        <v>0</v>
      </c>
      <c r="AN84" s="121">
        <v>0</v>
      </c>
      <c r="AO84" s="71">
        <v>0</v>
      </c>
      <c r="AP84" s="121">
        <v>0</v>
      </c>
      <c r="AQ84" s="71">
        <v>0</v>
      </c>
      <c r="AT84" s="103"/>
    </row>
    <row r="85" spans="1:54" ht="16.350000000000001" customHeight="1" x14ac:dyDescent="0.25">
      <c r="A85" s="244"/>
      <c r="B85" s="123" t="s">
        <v>47</v>
      </c>
      <c r="C85" s="124">
        <v>134</v>
      </c>
      <c r="D85" s="125">
        <v>0</v>
      </c>
      <c r="E85" s="46">
        <v>0</v>
      </c>
      <c r="F85" s="124">
        <v>0</v>
      </c>
      <c r="G85" s="46">
        <v>0</v>
      </c>
      <c r="H85" s="124">
        <v>1</v>
      </c>
      <c r="I85" s="46">
        <v>7.462686567164179E-3</v>
      </c>
      <c r="J85" s="124">
        <v>3</v>
      </c>
      <c r="K85" s="46">
        <v>2.2388059701492536E-2</v>
      </c>
      <c r="L85" s="124">
        <v>0</v>
      </c>
      <c r="M85" s="46">
        <v>0</v>
      </c>
      <c r="N85" s="124">
        <v>4</v>
      </c>
      <c r="O85" s="46">
        <v>2.9850746268656716E-2</v>
      </c>
      <c r="P85" s="124">
        <v>0</v>
      </c>
      <c r="Q85" s="46">
        <v>0</v>
      </c>
      <c r="R85" s="124">
        <v>0</v>
      </c>
      <c r="S85" s="46">
        <v>0</v>
      </c>
      <c r="T85" s="124">
        <v>0</v>
      </c>
      <c r="U85" s="46">
        <v>0</v>
      </c>
      <c r="V85" s="124">
        <v>0</v>
      </c>
      <c r="W85" s="46">
        <v>0</v>
      </c>
      <c r="X85" s="124">
        <v>0</v>
      </c>
      <c r="Y85" s="46">
        <v>0</v>
      </c>
      <c r="Z85" s="124">
        <v>0</v>
      </c>
      <c r="AA85" s="46">
        <v>0</v>
      </c>
      <c r="AB85" s="124">
        <v>1</v>
      </c>
      <c r="AC85" s="46">
        <v>7.462686567164179E-3</v>
      </c>
      <c r="AD85" s="124">
        <v>1</v>
      </c>
      <c r="AE85" s="46">
        <v>7.462686567164179E-3</v>
      </c>
      <c r="AF85" s="124">
        <v>0</v>
      </c>
      <c r="AG85" s="46">
        <v>0</v>
      </c>
      <c r="AH85" s="124">
        <v>124</v>
      </c>
      <c r="AI85" s="46">
        <v>0.92537313432835822</v>
      </c>
      <c r="AJ85" s="124">
        <v>0</v>
      </c>
      <c r="AK85" s="46">
        <v>0</v>
      </c>
      <c r="AL85" s="124">
        <v>0</v>
      </c>
      <c r="AM85" s="46">
        <v>0</v>
      </c>
      <c r="AN85" s="124">
        <v>0</v>
      </c>
      <c r="AO85" s="46">
        <v>0</v>
      </c>
      <c r="AP85" s="124">
        <v>0</v>
      </c>
      <c r="AQ85" s="46">
        <v>0</v>
      </c>
      <c r="AT85" s="103"/>
    </row>
    <row r="86" spans="1:54" ht="16.350000000000001" customHeight="1" x14ac:dyDescent="0.25">
      <c r="A86" s="254" t="s">
        <v>124</v>
      </c>
      <c r="B86" s="117" t="s">
        <v>51</v>
      </c>
      <c r="C86" s="118">
        <v>8</v>
      </c>
      <c r="D86" s="191">
        <v>0</v>
      </c>
      <c r="E86" s="44">
        <v>0</v>
      </c>
      <c r="F86" s="127">
        <v>0</v>
      </c>
      <c r="G86" s="44">
        <v>0</v>
      </c>
      <c r="H86" s="127">
        <v>0</v>
      </c>
      <c r="I86" s="44">
        <v>0</v>
      </c>
      <c r="J86" s="127">
        <v>0</v>
      </c>
      <c r="K86" s="44">
        <v>0</v>
      </c>
      <c r="L86" s="127">
        <v>0</v>
      </c>
      <c r="M86" s="44">
        <v>0</v>
      </c>
      <c r="N86" s="127">
        <v>0</v>
      </c>
      <c r="O86" s="44">
        <v>0</v>
      </c>
      <c r="P86" s="127">
        <v>0</v>
      </c>
      <c r="Q86" s="44">
        <v>0</v>
      </c>
      <c r="R86" s="127">
        <v>0</v>
      </c>
      <c r="S86" s="44">
        <v>0</v>
      </c>
      <c r="T86" s="127">
        <v>0</v>
      </c>
      <c r="U86" s="44">
        <v>0</v>
      </c>
      <c r="V86" s="127">
        <v>0</v>
      </c>
      <c r="W86" s="44">
        <v>0</v>
      </c>
      <c r="X86" s="127">
        <v>0</v>
      </c>
      <c r="Y86" s="44">
        <v>0</v>
      </c>
      <c r="Z86" s="127">
        <v>0</v>
      </c>
      <c r="AA86" s="44">
        <v>0</v>
      </c>
      <c r="AB86" s="118">
        <v>1</v>
      </c>
      <c r="AC86" s="44">
        <v>0.125</v>
      </c>
      <c r="AD86" s="127">
        <v>0</v>
      </c>
      <c r="AE86" s="44">
        <v>0</v>
      </c>
      <c r="AF86" s="127">
        <v>0</v>
      </c>
      <c r="AG86" s="44">
        <v>0</v>
      </c>
      <c r="AH86" s="127">
        <v>0</v>
      </c>
      <c r="AI86" s="44">
        <v>0</v>
      </c>
      <c r="AJ86" s="118">
        <v>7</v>
      </c>
      <c r="AK86" s="44">
        <v>0.875</v>
      </c>
      <c r="AL86" s="118">
        <v>0</v>
      </c>
      <c r="AM86" s="44">
        <v>0</v>
      </c>
      <c r="AN86" s="127">
        <v>0</v>
      </c>
      <c r="AO86" s="44">
        <v>0</v>
      </c>
      <c r="AP86" s="127">
        <v>0</v>
      </c>
      <c r="AQ86" s="44">
        <v>0</v>
      </c>
      <c r="AT86" s="103"/>
    </row>
    <row r="87" spans="1:54" ht="16.350000000000001" customHeight="1" x14ac:dyDescent="0.25">
      <c r="A87" s="255"/>
      <c r="B87" s="120" t="s">
        <v>50</v>
      </c>
      <c r="C87" s="121">
        <v>5</v>
      </c>
      <c r="D87" s="129">
        <v>0</v>
      </c>
      <c r="E87" s="71">
        <v>0</v>
      </c>
      <c r="F87" s="126">
        <v>0</v>
      </c>
      <c r="G87" s="71">
        <v>0</v>
      </c>
      <c r="H87" s="126">
        <v>0</v>
      </c>
      <c r="I87" s="71">
        <v>0</v>
      </c>
      <c r="J87" s="126">
        <v>0</v>
      </c>
      <c r="K87" s="71">
        <v>0</v>
      </c>
      <c r="L87" s="126">
        <v>0</v>
      </c>
      <c r="M87" s="71">
        <v>0</v>
      </c>
      <c r="N87" s="126">
        <v>0</v>
      </c>
      <c r="O87" s="71">
        <v>0</v>
      </c>
      <c r="P87" s="126">
        <v>0</v>
      </c>
      <c r="Q87" s="71">
        <v>0</v>
      </c>
      <c r="R87" s="126">
        <v>0</v>
      </c>
      <c r="S87" s="71">
        <v>0</v>
      </c>
      <c r="T87" s="126">
        <v>0</v>
      </c>
      <c r="U87" s="71">
        <v>0</v>
      </c>
      <c r="V87" s="126">
        <v>0</v>
      </c>
      <c r="W87" s="71">
        <v>0</v>
      </c>
      <c r="X87" s="126">
        <v>0</v>
      </c>
      <c r="Y87" s="71">
        <v>0</v>
      </c>
      <c r="Z87" s="126">
        <v>0</v>
      </c>
      <c r="AA87" s="71">
        <v>0</v>
      </c>
      <c r="AB87" s="121">
        <v>0</v>
      </c>
      <c r="AC87" s="71">
        <v>0</v>
      </c>
      <c r="AD87" s="126">
        <v>0</v>
      </c>
      <c r="AE87" s="71">
        <v>0</v>
      </c>
      <c r="AF87" s="126">
        <v>0</v>
      </c>
      <c r="AG87" s="71">
        <v>0</v>
      </c>
      <c r="AH87" s="126">
        <v>0</v>
      </c>
      <c r="AI87" s="71">
        <v>0</v>
      </c>
      <c r="AJ87" s="121">
        <v>5</v>
      </c>
      <c r="AK87" s="71">
        <v>1</v>
      </c>
      <c r="AL87" s="121">
        <v>0</v>
      </c>
      <c r="AM87" s="71">
        <v>0</v>
      </c>
      <c r="AN87" s="126">
        <v>0</v>
      </c>
      <c r="AO87" s="71">
        <v>0</v>
      </c>
      <c r="AP87" s="126">
        <v>0</v>
      </c>
      <c r="AQ87" s="71">
        <v>0</v>
      </c>
      <c r="AT87" s="103"/>
    </row>
    <row r="88" spans="1:54" ht="16.350000000000001" customHeight="1" x14ac:dyDescent="0.25">
      <c r="A88" s="255"/>
      <c r="B88" s="120" t="s">
        <v>49</v>
      </c>
      <c r="C88" s="121">
        <v>9</v>
      </c>
      <c r="D88" s="129">
        <v>0</v>
      </c>
      <c r="E88" s="71">
        <v>0</v>
      </c>
      <c r="F88" s="126">
        <v>0</v>
      </c>
      <c r="G88" s="71">
        <v>0</v>
      </c>
      <c r="H88" s="126">
        <v>0</v>
      </c>
      <c r="I88" s="71">
        <v>0</v>
      </c>
      <c r="J88" s="126">
        <v>0</v>
      </c>
      <c r="K88" s="71">
        <v>0</v>
      </c>
      <c r="L88" s="126">
        <v>0</v>
      </c>
      <c r="M88" s="71">
        <v>0</v>
      </c>
      <c r="N88" s="126">
        <v>0</v>
      </c>
      <c r="O88" s="71">
        <v>0</v>
      </c>
      <c r="P88" s="126">
        <v>0</v>
      </c>
      <c r="Q88" s="71">
        <v>0</v>
      </c>
      <c r="R88" s="126">
        <v>0</v>
      </c>
      <c r="S88" s="71">
        <v>0</v>
      </c>
      <c r="T88" s="126">
        <v>0</v>
      </c>
      <c r="U88" s="71">
        <v>0</v>
      </c>
      <c r="V88" s="126">
        <v>0</v>
      </c>
      <c r="W88" s="71">
        <v>0</v>
      </c>
      <c r="X88" s="126">
        <v>0</v>
      </c>
      <c r="Y88" s="71">
        <v>0</v>
      </c>
      <c r="Z88" s="126">
        <v>0</v>
      </c>
      <c r="AA88" s="71">
        <v>0</v>
      </c>
      <c r="AB88" s="126">
        <v>2</v>
      </c>
      <c r="AC88" s="71">
        <v>0.22222222222222221</v>
      </c>
      <c r="AD88" s="126">
        <v>0</v>
      </c>
      <c r="AE88" s="71">
        <v>0</v>
      </c>
      <c r="AF88" s="126">
        <v>0</v>
      </c>
      <c r="AG88" s="71">
        <v>0</v>
      </c>
      <c r="AH88" s="126">
        <v>0</v>
      </c>
      <c r="AI88" s="71">
        <v>0</v>
      </c>
      <c r="AJ88" s="121">
        <v>6</v>
      </c>
      <c r="AK88" s="71">
        <v>0.66666666666666663</v>
      </c>
      <c r="AL88" s="126">
        <v>1</v>
      </c>
      <c r="AM88" s="71">
        <v>0.1111111111111111</v>
      </c>
      <c r="AN88" s="126">
        <v>0</v>
      </c>
      <c r="AO88" s="71">
        <v>0</v>
      </c>
      <c r="AP88" s="126">
        <v>0</v>
      </c>
      <c r="AQ88" s="71">
        <v>0</v>
      </c>
      <c r="AT88" s="103"/>
    </row>
    <row r="89" spans="1:54" ht="16.350000000000001" customHeight="1" x14ac:dyDescent="0.25">
      <c r="A89" s="255"/>
      <c r="B89" s="120" t="s">
        <v>48</v>
      </c>
      <c r="C89" s="126">
        <v>11</v>
      </c>
      <c r="D89" s="129">
        <v>0</v>
      </c>
      <c r="E89" s="71">
        <v>0</v>
      </c>
      <c r="F89" s="126">
        <v>0</v>
      </c>
      <c r="G89" s="71">
        <v>0</v>
      </c>
      <c r="H89" s="126">
        <v>0</v>
      </c>
      <c r="I89" s="71">
        <v>0</v>
      </c>
      <c r="J89" s="126">
        <v>1</v>
      </c>
      <c r="K89" s="71">
        <v>9.0909090909090912E-2</v>
      </c>
      <c r="L89" s="126">
        <v>0</v>
      </c>
      <c r="M89" s="71">
        <v>0</v>
      </c>
      <c r="N89" s="126">
        <v>0</v>
      </c>
      <c r="O89" s="71">
        <v>0</v>
      </c>
      <c r="P89" s="126">
        <v>0</v>
      </c>
      <c r="Q89" s="71">
        <v>0</v>
      </c>
      <c r="R89" s="126">
        <v>0</v>
      </c>
      <c r="S89" s="71">
        <v>0</v>
      </c>
      <c r="T89" s="126">
        <v>0</v>
      </c>
      <c r="U89" s="71">
        <v>0</v>
      </c>
      <c r="V89" s="126">
        <v>0</v>
      </c>
      <c r="W89" s="71">
        <v>0</v>
      </c>
      <c r="X89" s="126">
        <v>0</v>
      </c>
      <c r="Y89" s="71">
        <v>0</v>
      </c>
      <c r="Z89" s="126">
        <v>0</v>
      </c>
      <c r="AA89" s="71">
        <v>0</v>
      </c>
      <c r="AB89" s="126">
        <v>0</v>
      </c>
      <c r="AC89" s="71">
        <v>0</v>
      </c>
      <c r="AD89" s="126">
        <v>0</v>
      </c>
      <c r="AE89" s="71">
        <v>0</v>
      </c>
      <c r="AF89" s="126">
        <v>0</v>
      </c>
      <c r="AG89" s="71">
        <v>0</v>
      </c>
      <c r="AH89" s="126">
        <v>1</v>
      </c>
      <c r="AI89" s="71">
        <v>9.0909090909090912E-2</v>
      </c>
      <c r="AJ89" s="126">
        <v>9</v>
      </c>
      <c r="AK89" s="71">
        <v>0.81818181818181823</v>
      </c>
      <c r="AL89" s="126">
        <v>0</v>
      </c>
      <c r="AM89" s="71">
        <v>0</v>
      </c>
      <c r="AN89" s="126">
        <v>0</v>
      </c>
      <c r="AO89" s="71">
        <v>0</v>
      </c>
      <c r="AP89" s="126">
        <v>0</v>
      </c>
      <c r="AQ89" s="71">
        <v>0</v>
      </c>
      <c r="AT89" s="103"/>
    </row>
    <row r="90" spans="1:54" ht="16.350000000000001" customHeight="1" x14ac:dyDescent="0.25">
      <c r="A90" s="256"/>
      <c r="B90" s="123" t="s">
        <v>47</v>
      </c>
      <c r="C90" s="128" t="s">
        <v>58</v>
      </c>
      <c r="D90" s="128" t="s">
        <v>58</v>
      </c>
      <c r="E90" s="128" t="s">
        <v>58</v>
      </c>
      <c r="F90" s="128" t="s">
        <v>58</v>
      </c>
      <c r="G90" s="128" t="s">
        <v>58</v>
      </c>
      <c r="H90" s="128" t="s">
        <v>58</v>
      </c>
      <c r="I90" s="128" t="s">
        <v>58</v>
      </c>
      <c r="J90" s="128" t="s">
        <v>58</v>
      </c>
      <c r="K90" s="128" t="s">
        <v>58</v>
      </c>
      <c r="L90" s="128" t="s">
        <v>58</v>
      </c>
      <c r="M90" s="128" t="s">
        <v>58</v>
      </c>
      <c r="N90" s="128" t="s">
        <v>58</v>
      </c>
      <c r="O90" s="128" t="s">
        <v>58</v>
      </c>
      <c r="P90" s="128" t="s">
        <v>58</v>
      </c>
      <c r="Q90" s="128" t="s">
        <v>58</v>
      </c>
      <c r="R90" s="128" t="s">
        <v>58</v>
      </c>
      <c r="S90" s="128" t="s">
        <v>58</v>
      </c>
      <c r="T90" s="128" t="s">
        <v>58</v>
      </c>
      <c r="U90" s="128" t="s">
        <v>58</v>
      </c>
      <c r="V90" s="128" t="s">
        <v>58</v>
      </c>
      <c r="W90" s="128" t="s">
        <v>58</v>
      </c>
      <c r="X90" s="128" t="s">
        <v>58</v>
      </c>
      <c r="Y90" s="128" t="s">
        <v>58</v>
      </c>
      <c r="Z90" s="128" t="s">
        <v>58</v>
      </c>
      <c r="AA90" s="128" t="s">
        <v>58</v>
      </c>
      <c r="AB90" s="128" t="s">
        <v>58</v>
      </c>
      <c r="AC90" s="128" t="s">
        <v>58</v>
      </c>
      <c r="AD90" s="128" t="s">
        <v>58</v>
      </c>
      <c r="AE90" s="128" t="s">
        <v>58</v>
      </c>
      <c r="AF90" s="128" t="s">
        <v>58</v>
      </c>
      <c r="AG90" s="128" t="s">
        <v>58</v>
      </c>
      <c r="AH90" s="128" t="s">
        <v>58</v>
      </c>
      <c r="AI90" s="128" t="s">
        <v>58</v>
      </c>
      <c r="AJ90" s="128" t="s">
        <v>58</v>
      </c>
      <c r="AK90" s="128" t="s">
        <v>58</v>
      </c>
      <c r="AL90" s="128" t="s">
        <v>58</v>
      </c>
      <c r="AM90" s="128" t="s">
        <v>58</v>
      </c>
      <c r="AN90" s="128" t="s">
        <v>58</v>
      </c>
      <c r="AO90" s="128" t="s">
        <v>58</v>
      </c>
      <c r="AP90" s="128" t="s">
        <v>58</v>
      </c>
      <c r="AQ90" s="128" t="s">
        <v>58</v>
      </c>
      <c r="AT90" s="103"/>
    </row>
    <row r="91" spans="1:54" ht="16.350000000000001" customHeight="1" x14ac:dyDescent="0.25">
      <c r="A91" s="254" t="s">
        <v>125</v>
      </c>
      <c r="B91" s="117" t="s">
        <v>51</v>
      </c>
      <c r="C91" s="118">
        <v>104</v>
      </c>
      <c r="D91" s="119">
        <v>0</v>
      </c>
      <c r="E91" s="44">
        <v>0</v>
      </c>
      <c r="F91" s="118">
        <v>0</v>
      </c>
      <c r="G91" s="44">
        <v>0</v>
      </c>
      <c r="H91" s="118">
        <v>0</v>
      </c>
      <c r="I91" s="44">
        <v>0</v>
      </c>
      <c r="J91" s="118">
        <v>0</v>
      </c>
      <c r="K91" s="44">
        <v>0</v>
      </c>
      <c r="L91" s="118">
        <v>2</v>
      </c>
      <c r="M91" s="44">
        <v>1.9230769230769232E-2</v>
      </c>
      <c r="N91" s="118">
        <v>0</v>
      </c>
      <c r="O91" s="44">
        <v>0</v>
      </c>
      <c r="P91" s="118">
        <v>0</v>
      </c>
      <c r="Q91" s="44">
        <v>0</v>
      </c>
      <c r="R91" s="118">
        <v>0</v>
      </c>
      <c r="S91" s="44">
        <v>0</v>
      </c>
      <c r="T91" s="118">
        <v>1</v>
      </c>
      <c r="U91" s="44">
        <v>9.6153846153846159E-3</v>
      </c>
      <c r="V91" s="118">
        <v>0</v>
      </c>
      <c r="W91" s="44">
        <v>0</v>
      </c>
      <c r="X91" s="118">
        <v>0</v>
      </c>
      <c r="Y91" s="44">
        <v>0</v>
      </c>
      <c r="Z91" s="118">
        <v>1</v>
      </c>
      <c r="AA91" s="44">
        <v>9.6153846153846159E-3</v>
      </c>
      <c r="AB91" s="118">
        <v>0</v>
      </c>
      <c r="AC91" s="44">
        <v>0</v>
      </c>
      <c r="AD91" s="118">
        <v>0</v>
      </c>
      <c r="AE91" s="44">
        <v>0</v>
      </c>
      <c r="AF91" s="118">
        <v>0</v>
      </c>
      <c r="AG91" s="44">
        <v>0</v>
      </c>
      <c r="AH91" s="118">
        <v>1</v>
      </c>
      <c r="AI91" s="44">
        <v>9.6153846153846159E-3</v>
      </c>
      <c r="AJ91" s="118">
        <v>0</v>
      </c>
      <c r="AK91" s="44">
        <v>0</v>
      </c>
      <c r="AL91" s="118">
        <v>99</v>
      </c>
      <c r="AM91" s="44">
        <v>0.95192307692307687</v>
      </c>
      <c r="AN91" s="118">
        <v>0</v>
      </c>
      <c r="AO91" s="44">
        <v>0</v>
      </c>
      <c r="AP91" s="118">
        <v>0</v>
      </c>
      <c r="AQ91" s="44">
        <v>0</v>
      </c>
      <c r="AT91" s="103"/>
    </row>
    <row r="92" spans="1:54" ht="16.350000000000001" customHeight="1" x14ac:dyDescent="0.25">
      <c r="A92" s="255"/>
      <c r="B92" s="120" t="s">
        <v>50</v>
      </c>
      <c r="C92" s="121">
        <v>82</v>
      </c>
      <c r="D92" s="122">
        <v>1</v>
      </c>
      <c r="E92" s="71">
        <v>1.2195121951219513E-2</v>
      </c>
      <c r="F92" s="121">
        <v>0</v>
      </c>
      <c r="G92" s="71">
        <v>0</v>
      </c>
      <c r="H92" s="121">
        <v>0</v>
      </c>
      <c r="I92" s="71">
        <v>0</v>
      </c>
      <c r="J92" s="121">
        <v>0</v>
      </c>
      <c r="K92" s="71">
        <v>0</v>
      </c>
      <c r="L92" s="121">
        <v>1</v>
      </c>
      <c r="M92" s="71">
        <v>1.2195121951219513E-2</v>
      </c>
      <c r="N92" s="121">
        <v>0</v>
      </c>
      <c r="O92" s="71">
        <v>0</v>
      </c>
      <c r="P92" s="121">
        <v>0</v>
      </c>
      <c r="Q92" s="71">
        <v>0</v>
      </c>
      <c r="R92" s="121">
        <v>0</v>
      </c>
      <c r="S92" s="71">
        <v>0</v>
      </c>
      <c r="T92" s="121">
        <v>3</v>
      </c>
      <c r="U92" s="71">
        <v>3.6585365853658534E-2</v>
      </c>
      <c r="V92" s="121">
        <v>0</v>
      </c>
      <c r="W92" s="71">
        <v>0</v>
      </c>
      <c r="X92" s="121">
        <v>0</v>
      </c>
      <c r="Y92" s="71">
        <v>0</v>
      </c>
      <c r="Z92" s="121">
        <v>0</v>
      </c>
      <c r="AA92" s="71">
        <v>0</v>
      </c>
      <c r="AB92" s="121">
        <v>1</v>
      </c>
      <c r="AC92" s="71">
        <v>1.2195121951219513E-2</v>
      </c>
      <c r="AD92" s="121">
        <v>0</v>
      </c>
      <c r="AE92" s="71">
        <v>0</v>
      </c>
      <c r="AF92" s="121">
        <v>0</v>
      </c>
      <c r="AG92" s="71">
        <v>0</v>
      </c>
      <c r="AH92" s="121">
        <v>0</v>
      </c>
      <c r="AI92" s="71">
        <v>0</v>
      </c>
      <c r="AJ92" s="121">
        <v>0</v>
      </c>
      <c r="AK92" s="71">
        <v>0</v>
      </c>
      <c r="AL92" s="121">
        <v>76</v>
      </c>
      <c r="AM92" s="71">
        <v>0.92682926829268297</v>
      </c>
      <c r="AN92" s="121">
        <v>0</v>
      </c>
      <c r="AO92" s="71">
        <v>0</v>
      </c>
      <c r="AP92" s="121">
        <v>0</v>
      </c>
      <c r="AQ92" s="71">
        <v>0</v>
      </c>
      <c r="AT92" s="103"/>
    </row>
    <row r="93" spans="1:54" ht="16.350000000000001" customHeight="1" x14ac:dyDescent="0.25">
      <c r="A93" s="255"/>
      <c r="B93" s="120" t="s">
        <v>49</v>
      </c>
      <c r="C93" s="121">
        <v>113</v>
      </c>
      <c r="D93" s="122">
        <v>0</v>
      </c>
      <c r="E93" s="71">
        <v>0</v>
      </c>
      <c r="F93" s="121">
        <v>0</v>
      </c>
      <c r="G93" s="71">
        <v>0</v>
      </c>
      <c r="H93" s="121">
        <v>0</v>
      </c>
      <c r="I93" s="71">
        <v>0</v>
      </c>
      <c r="J93" s="121">
        <v>0</v>
      </c>
      <c r="K93" s="71">
        <v>0</v>
      </c>
      <c r="L93" s="121">
        <v>0</v>
      </c>
      <c r="M93" s="71">
        <v>0</v>
      </c>
      <c r="N93" s="121">
        <v>0</v>
      </c>
      <c r="O93" s="71">
        <v>0</v>
      </c>
      <c r="P93" s="121">
        <v>0</v>
      </c>
      <c r="Q93" s="71">
        <v>0</v>
      </c>
      <c r="R93" s="121">
        <v>0</v>
      </c>
      <c r="S93" s="71">
        <v>0</v>
      </c>
      <c r="T93" s="121">
        <v>0</v>
      </c>
      <c r="U93" s="71">
        <v>0</v>
      </c>
      <c r="V93" s="121">
        <v>0</v>
      </c>
      <c r="W93" s="71">
        <v>0</v>
      </c>
      <c r="X93" s="121">
        <v>0</v>
      </c>
      <c r="Y93" s="71">
        <v>0</v>
      </c>
      <c r="Z93" s="121">
        <v>0</v>
      </c>
      <c r="AA93" s="71">
        <v>0</v>
      </c>
      <c r="AB93" s="121">
        <v>0</v>
      </c>
      <c r="AC93" s="71">
        <v>0</v>
      </c>
      <c r="AD93" s="121">
        <v>0</v>
      </c>
      <c r="AE93" s="71">
        <v>0</v>
      </c>
      <c r="AF93" s="121">
        <v>0</v>
      </c>
      <c r="AG93" s="71">
        <v>0</v>
      </c>
      <c r="AH93" s="121">
        <v>0</v>
      </c>
      <c r="AI93" s="71">
        <v>0</v>
      </c>
      <c r="AJ93" s="121">
        <v>0</v>
      </c>
      <c r="AK93" s="71">
        <v>0</v>
      </c>
      <c r="AL93" s="121">
        <v>113</v>
      </c>
      <c r="AM93" s="71">
        <v>1</v>
      </c>
      <c r="AN93" s="121">
        <v>0</v>
      </c>
      <c r="AO93" s="71">
        <v>0</v>
      </c>
      <c r="AP93" s="121">
        <v>0</v>
      </c>
      <c r="AQ93" s="71">
        <v>0</v>
      </c>
      <c r="AT93" s="103"/>
    </row>
    <row r="94" spans="1:54" ht="16.350000000000001" customHeight="1" x14ac:dyDescent="0.25">
      <c r="A94" s="255"/>
      <c r="B94" s="120" t="s">
        <v>48</v>
      </c>
      <c r="C94" s="121">
        <v>134</v>
      </c>
      <c r="D94" s="122">
        <v>1</v>
      </c>
      <c r="E94" s="71">
        <v>7.462686567164179E-3</v>
      </c>
      <c r="F94" s="121">
        <v>0</v>
      </c>
      <c r="G94" s="71">
        <v>0</v>
      </c>
      <c r="H94" s="121">
        <v>0</v>
      </c>
      <c r="I94" s="71">
        <v>0</v>
      </c>
      <c r="J94" s="121">
        <v>2</v>
      </c>
      <c r="K94" s="71">
        <v>1.4925373134328358E-2</v>
      </c>
      <c r="L94" s="121">
        <v>1</v>
      </c>
      <c r="M94" s="71">
        <v>7.462686567164179E-3</v>
      </c>
      <c r="N94" s="121">
        <v>1</v>
      </c>
      <c r="O94" s="71">
        <v>7.462686567164179E-3</v>
      </c>
      <c r="P94" s="121">
        <v>0</v>
      </c>
      <c r="Q94" s="71">
        <v>0</v>
      </c>
      <c r="R94" s="121">
        <v>0</v>
      </c>
      <c r="S94" s="71">
        <v>0</v>
      </c>
      <c r="T94" s="121">
        <v>0</v>
      </c>
      <c r="U94" s="71">
        <v>0</v>
      </c>
      <c r="V94" s="121">
        <v>0</v>
      </c>
      <c r="W94" s="71">
        <v>0</v>
      </c>
      <c r="X94" s="121">
        <v>0</v>
      </c>
      <c r="Y94" s="71">
        <v>0</v>
      </c>
      <c r="Z94" s="121">
        <v>0</v>
      </c>
      <c r="AA94" s="71">
        <v>0</v>
      </c>
      <c r="AB94" s="121">
        <v>0</v>
      </c>
      <c r="AC94" s="71">
        <v>0</v>
      </c>
      <c r="AD94" s="121">
        <v>0</v>
      </c>
      <c r="AE94" s="71">
        <v>0</v>
      </c>
      <c r="AF94" s="121">
        <v>0</v>
      </c>
      <c r="AG94" s="71">
        <v>0</v>
      </c>
      <c r="AH94" s="121">
        <v>0</v>
      </c>
      <c r="AI94" s="71">
        <v>0</v>
      </c>
      <c r="AJ94" s="121">
        <v>0</v>
      </c>
      <c r="AK94" s="71">
        <v>0</v>
      </c>
      <c r="AL94" s="121">
        <v>129</v>
      </c>
      <c r="AM94" s="71">
        <v>0.96268656716417911</v>
      </c>
      <c r="AN94" s="121">
        <v>0</v>
      </c>
      <c r="AO94" s="71">
        <v>0</v>
      </c>
      <c r="AP94" s="121">
        <v>0</v>
      </c>
      <c r="AQ94" s="71">
        <v>0</v>
      </c>
      <c r="AT94" s="103"/>
    </row>
    <row r="95" spans="1:54" ht="16.350000000000001" customHeight="1" x14ac:dyDescent="0.25">
      <c r="A95" s="256"/>
      <c r="B95" s="123" t="s">
        <v>47</v>
      </c>
      <c r="C95" s="124">
        <v>103</v>
      </c>
      <c r="D95" s="125">
        <v>0</v>
      </c>
      <c r="E95" s="46">
        <v>0</v>
      </c>
      <c r="F95" s="124">
        <v>0</v>
      </c>
      <c r="G95" s="46">
        <v>0</v>
      </c>
      <c r="H95" s="124">
        <v>0</v>
      </c>
      <c r="I95" s="46">
        <v>0</v>
      </c>
      <c r="J95" s="124">
        <v>0</v>
      </c>
      <c r="K95" s="46">
        <v>0</v>
      </c>
      <c r="L95" s="124">
        <v>0</v>
      </c>
      <c r="M95" s="46">
        <v>0</v>
      </c>
      <c r="N95" s="124">
        <v>1</v>
      </c>
      <c r="O95" s="46">
        <v>9.7087378640776691E-3</v>
      </c>
      <c r="P95" s="124">
        <v>0</v>
      </c>
      <c r="Q95" s="46">
        <v>0</v>
      </c>
      <c r="R95" s="124">
        <v>0</v>
      </c>
      <c r="S95" s="46">
        <v>0</v>
      </c>
      <c r="T95" s="124">
        <v>0</v>
      </c>
      <c r="U95" s="46">
        <v>0</v>
      </c>
      <c r="V95" s="124">
        <v>0</v>
      </c>
      <c r="W95" s="46">
        <v>0</v>
      </c>
      <c r="X95" s="124">
        <v>0</v>
      </c>
      <c r="Y95" s="46">
        <v>0</v>
      </c>
      <c r="Z95" s="124">
        <v>0</v>
      </c>
      <c r="AA95" s="46">
        <v>0</v>
      </c>
      <c r="AB95" s="124">
        <v>0</v>
      </c>
      <c r="AC95" s="46">
        <v>0</v>
      </c>
      <c r="AD95" s="124">
        <v>0</v>
      </c>
      <c r="AE95" s="46">
        <v>0</v>
      </c>
      <c r="AF95" s="124">
        <v>0</v>
      </c>
      <c r="AG95" s="46">
        <v>0</v>
      </c>
      <c r="AH95" s="124">
        <v>0</v>
      </c>
      <c r="AI95" s="46">
        <v>0</v>
      </c>
      <c r="AJ95" s="124">
        <v>0</v>
      </c>
      <c r="AK95" s="46">
        <v>0</v>
      </c>
      <c r="AL95" s="124">
        <v>102</v>
      </c>
      <c r="AM95" s="46">
        <v>0.99029126213592233</v>
      </c>
      <c r="AN95" s="124">
        <v>0</v>
      </c>
      <c r="AO95" s="46">
        <v>0</v>
      </c>
      <c r="AP95" s="124">
        <v>0</v>
      </c>
      <c r="AQ95" s="46">
        <v>0</v>
      </c>
      <c r="AT95" s="103"/>
    </row>
    <row r="96" spans="1:54" ht="16.350000000000001" customHeight="1" x14ac:dyDescent="0.25">
      <c r="A96" s="242" t="s">
        <v>126</v>
      </c>
      <c r="B96" s="117" t="s">
        <v>51</v>
      </c>
      <c r="C96" s="118">
        <v>26</v>
      </c>
      <c r="D96" s="119">
        <v>0</v>
      </c>
      <c r="E96" s="44">
        <v>0</v>
      </c>
      <c r="F96" s="118">
        <v>0</v>
      </c>
      <c r="G96" s="44">
        <v>0</v>
      </c>
      <c r="H96" s="118">
        <v>0</v>
      </c>
      <c r="I96" s="44">
        <v>0</v>
      </c>
      <c r="J96" s="118">
        <v>0</v>
      </c>
      <c r="K96" s="44">
        <v>0</v>
      </c>
      <c r="L96" s="118">
        <v>2</v>
      </c>
      <c r="M96" s="44">
        <v>7.6923076923076927E-2</v>
      </c>
      <c r="N96" s="118">
        <v>0</v>
      </c>
      <c r="O96" s="44">
        <v>0</v>
      </c>
      <c r="P96" s="118">
        <v>0</v>
      </c>
      <c r="Q96" s="44">
        <v>0</v>
      </c>
      <c r="R96" s="118">
        <v>0</v>
      </c>
      <c r="S96" s="44">
        <v>0</v>
      </c>
      <c r="T96" s="118">
        <v>0</v>
      </c>
      <c r="U96" s="44">
        <v>0</v>
      </c>
      <c r="V96" s="118">
        <v>0</v>
      </c>
      <c r="W96" s="44">
        <v>0</v>
      </c>
      <c r="X96" s="118">
        <v>0</v>
      </c>
      <c r="Y96" s="44">
        <v>0</v>
      </c>
      <c r="Z96" s="118">
        <v>0</v>
      </c>
      <c r="AA96" s="44">
        <v>0</v>
      </c>
      <c r="AB96" s="118">
        <v>0</v>
      </c>
      <c r="AC96" s="44">
        <v>0</v>
      </c>
      <c r="AD96" s="118">
        <v>0</v>
      </c>
      <c r="AE96" s="44">
        <v>0</v>
      </c>
      <c r="AF96" s="118">
        <v>0</v>
      </c>
      <c r="AG96" s="44">
        <v>0</v>
      </c>
      <c r="AH96" s="118">
        <v>0</v>
      </c>
      <c r="AI96" s="44">
        <v>0</v>
      </c>
      <c r="AJ96" s="118">
        <v>0</v>
      </c>
      <c r="AK96" s="44">
        <v>0</v>
      </c>
      <c r="AL96" s="118">
        <v>0</v>
      </c>
      <c r="AM96" s="44">
        <v>0</v>
      </c>
      <c r="AN96" s="118">
        <v>24</v>
      </c>
      <c r="AO96" s="44">
        <v>0.92307692307692313</v>
      </c>
      <c r="AP96" s="118">
        <v>0</v>
      </c>
      <c r="AQ96" s="44">
        <v>0</v>
      </c>
      <c r="AT96" s="103"/>
    </row>
    <row r="97" spans="1:46" ht="16.350000000000001" customHeight="1" x14ac:dyDescent="0.25">
      <c r="A97" s="243"/>
      <c r="B97" s="120" t="s">
        <v>50</v>
      </c>
      <c r="C97" s="121">
        <v>23</v>
      </c>
      <c r="D97" s="122">
        <v>0</v>
      </c>
      <c r="E97" s="71">
        <v>0</v>
      </c>
      <c r="F97" s="121">
        <v>0</v>
      </c>
      <c r="G97" s="71">
        <v>0</v>
      </c>
      <c r="H97" s="121">
        <v>1</v>
      </c>
      <c r="I97" s="71">
        <v>4.3478260869565216E-2</v>
      </c>
      <c r="J97" s="121">
        <v>0</v>
      </c>
      <c r="K97" s="71">
        <v>0</v>
      </c>
      <c r="L97" s="121">
        <v>1</v>
      </c>
      <c r="M97" s="71">
        <v>4.3478260869565216E-2</v>
      </c>
      <c r="N97" s="121">
        <v>2</v>
      </c>
      <c r="O97" s="71">
        <v>8.6956521739130432E-2</v>
      </c>
      <c r="P97" s="121">
        <v>0</v>
      </c>
      <c r="Q97" s="71">
        <v>0</v>
      </c>
      <c r="R97" s="121">
        <v>0</v>
      </c>
      <c r="S97" s="71">
        <v>0</v>
      </c>
      <c r="T97" s="121">
        <v>0</v>
      </c>
      <c r="U97" s="71">
        <v>0</v>
      </c>
      <c r="V97" s="121">
        <v>1</v>
      </c>
      <c r="W97" s="71">
        <v>4.3478260869565216E-2</v>
      </c>
      <c r="X97" s="121">
        <v>1</v>
      </c>
      <c r="Y97" s="71">
        <v>4.3478260869565216E-2</v>
      </c>
      <c r="Z97" s="121">
        <v>0</v>
      </c>
      <c r="AA97" s="71">
        <v>0</v>
      </c>
      <c r="AB97" s="121">
        <v>0</v>
      </c>
      <c r="AC97" s="71">
        <v>0</v>
      </c>
      <c r="AD97" s="121">
        <v>2</v>
      </c>
      <c r="AE97" s="71">
        <v>8.6956521739130432E-2</v>
      </c>
      <c r="AF97" s="121">
        <v>0</v>
      </c>
      <c r="AG97" s="71">
        <v>0</v>
      </c>
      <c r="AH97" s="121">
        <v>0</v>
      </c>
      <c r="AI97" s="71">
        <v>0</v>
      </c>
      <c r="AJ97" s="121">
        <v>0</v>
      </c>
      <c r="AK97" s="71">
        <v>0</v>
      </c>
      <c r="AL97" s="121">
        <v>0</v>
      </c>
      <c r="AM97" s="71">
        <v>0</v>
      </c>
      <c r="AN97" s="121">
        <v>15</v>
      </c>
      <c r="AO97" s="71">
        <v>0.65217391304347827</v>
      </c>
      <c r="AP97" s="121">
        <v>0</v>
      </c>
      <c r="AQ97" s="71">
        <v>0</v>
      </c>
      <c r="AT97" s="103"/>
    </row>
    <row r="98" spans="1:46" ht="16.350000000000001" customHeight="1" x14ac:dyDescent="0.25">
      <c r="A98" s="243"/>
      <c r="B98" s="120" t="s">
        <v>49</v>
      </c>
      <c r="C98" s="121">
        <v>20</v>
      </c>
      <c r="D98" s="122">
        <v>0</v>
      </c>
      <c r="E98" s="71">
        <v>0</v>
      </c>
      <c r="F98" s="121">
        <v>0</v>
      </c>
      <c r="G98" s="71">
        <v>0</v>
      </c>
      <c r="H98" s="121">
        <v>0</v>
      </c>
      <c r="I98" s="71">
        <v>0</v>
      </c>
      <c r="J98" s="121">
        <v>2</v>
      </c>
      <c r="K98" s="71">
        <v>0.1</v>
      </c>
      <c r="L98" s="121">
        <v>1</v>
      </c>
      <c r="M98" s="71">
        <v>0.05</v>
      </c>
      <c r="N98" s="121">
        <v>1</v>
      </c>
      <c r="O98" s="71">
        <v>0.05</v>
      </c>
      <c r="P98" s="121">
        <v>0</v>
      </c>
      <c r="Q98" s="71">
        <v>0</v>
      </c>
      <c r="R98" s="121">
        <v>0</v>
      </c>
      <c r="S98" s="71">
        <v>0</v>
      </c>
      <c r="T98" s="121">
        <v>0</v>
      </c>
      <c r="U98" s="71">
        <v>0</v>
      </c>
      <c r="V98" s="121">
        <v>0</v>
      </c>
      <c r="W98" s="71">
        <v>0</v>
      </c>
      <c r="X98" s="121">
        <v>1</v>
      </c>
      <c r="Y98" s="71">
        <v>0.05</v>
      </c>
      <c r="Z98" s="121">
        <v>0</v>
      </c>
      <c r="AA98" s="71">
        <v>0</v>
      </c>
      <c r="AB98" s="121">
        <v>1</v>
      </c>
      <c r="AC98" s="71">
        <v>0.05</v>
      </c>
      <c r="AD98" s="121">
        <v>0</v>
      </c>
      <c r="AE98" s="71">
        <v>0</v>
      </c>
      <c r="AF98" s="121">
        <v>0</v>
      </c>
      <c r="AG98" s="71">
        <v>0</v>
      </c>
      <c r="AH98" s="121">
        <v>0</v>
      </c>
      <c r="AI98" s="71">
        <v>0</v>
      </c>
      <c r="AJ98" s="121">
        <v>0</v>
      </c>
      <c r="AK98" s="71">
        <v>0</v>
      </c>
      <c r="AL98" s="121">
        <v>0</v>
      </c>
      <c r="AM98" s="71">
        <v>0</v>
      </c>
      <c r="AN98" s="121">
        <v>14</v>
      </c>
      <c r="AO98" s="71">
        <v>0.7</v>
      </c>
      <c r="AP98" s="121">
        <v>0</v>
      </c>
      <c r="AQ98" s="71">
        <v>0</v>
      </c>
      <c r="AT98" s="103"/>
    </row>
    <row r="99" spans="1:46" ht="16.350000000000001" customHeight="1" x14ac:dyDescent="0.25">
      <c r="A99" s="243"/>
      <c r="B99" s="120" t="s">
        <v>48</v>
      </c>
      <c r="C99" s="121">
        <v>20</v>
      </c>
      <c r="D99" s="122">
        <v>0</v>
      </c>
      <c r="E99" s="71">
        <v>0</v>
      </c>
      <c r="F99" s="121">
        <v>0</v>
      </c>
      <c r="G99" s="71">
        <v>0</v>
      </c>
      <c r="H99" s="121">
        <v>0</v>
      </c>
      <c r="I99" s="71">
        <v>0</v>
      </c>
      <c r="J99" s="121">
        <v>1</v>
      </c>
      <c r="K99" s="71">
        <v>0.05</v>
      </c>
      <c r="L99" s="121">
        <v>0</v>
      </c>
      <c r="M99" s="71">
        <v>0</v>
      </c>
      <c r="N99" s="121">
        <v>0</v>
      </c>
      <c r="O99" s="71">
        <v>0</v>
      </c>
      <c r="P99" s="121">
        <v>0</v>
      </c>
      <c r="Q99" s="71">
        <v>0</v>
      </c>
      <c r="R99" s="121">
        <v>0</v>
      </c>
      <c r="S99" s="71">
        <v>0</v>
      </c>
      <c r="T99" s="121">
        <v>0</v>
      </c>
      <c r="U99" s="71">
        <v>0</v>
      </c>
      <c r="V99" s="121">
        <v>0</v>
      </c>
      <c r="W99" s="71">
        <v>0</v>
      </c>
      <c r="X99" s="121">
        <v>2</v>
      </c>
      <c r="Y99" s="71">
        <v>0.1</v>
      </c>
      <c r="Z99" s="121">
        <v>0</v>
      </c>
      <c r="AA99" s="71">
        <v>0</v>
      </c>
      <c r="AB99" s="121">
        <v>0</v>
      </c>
      <c r="AC99" s="71">
        <v>0</v>
      </c>
      <c r="AD99" s="121">
        <v>0</v>
      </c>
      <c r="AE99" s="71">
        <v>0</v>
      </c>
      <c r="AF99" s="121">
        <v>0</v>
      </c>
      <c r="AG99" s="71">
        <v>0</v>
      </c>
      <c r="AH99" s="121">
        <v>0</v>
      </c>
      <c r="AI99" s="71">
        <v>0</v>
      </c>
      <c r="AJ99" s="121">
        <v>0</v>
      </c>
      <c r="AK99" s="71">
        <v>0</v>
      </c>
      <c r="AL99" s="121">
        <v>0</v>
      </c>
      <c r="AM99" s="71">
        <v>0</v>
      </c>
      <c r="AN99" s="121">
        <v>17</v>
      </c>
      <c r="AO99" s="71">
        <v>0.85</v>
      </c>
      <c r="AP99" s="121">
        <v>0</v>
      </c>
      <c r="AQ99" s="71">
        <v>0</v>
      </c>
      <c r="AT99" s="103"/>
    </row>
    <row r="100" spans="1:46" ht="16.350000000000001" customHeight="1" x14ac:dyDescent="0.25">
      <c r="A100" s="244"/>
      <c r="B100" s="123" t="s">
        <v>47</v>
      </c>
      <c r="C100" s="124">
        <v>9</v>
      </c>
      <c r="D100" s="125">
        <v>0</v>
      </c>
      <c r="E100" s="46">
        <v>0</v>
      </c>
      <c r="F100" s="124">
        <v>0</v>
      </c>
      <c r="G100" s="46">
        <v>0</v>
      </c>
      <c r="H100" s="124">
        <v>0</v>
      </c>
      <c r="I100" s="46">
        <v>0</v>
      </c>
      <c r="J100" s="124">
        <v>0</v>
      </c>
      <c r="K100" s="46">
        <v>0</v>
      </c>
      <c r="L100" s="124">
        <v>0</v>
      </c>
      <c r="M100" s="46">
        <v>0</v>
      </c>
      <c r="N100" s="124">
        <v>0</v>
      </c>
      <c r="O100" s="46">
        <v>0</v>
      </c>
      <c r="P100" s="124">
        <v>0</v>
      </c>
      <c r="Q100" s="46">
        <v>0</v>
      </c>
      <c r="R100" s="124">
        <v>0</v>
      </c>
      <c r="S100" s="46">
        <v>0</v>
      </c>
      <c r="T100" s="124">
        <v>0</v>
      </c>
      <c r="U100" s="46">
        <v>0</v>
      </c>
      <c r="V100" s="124">
        <v>0</v>
      </c>
      <c r="W100" s="46">
        <v>0</v>
      </c>
      <c r="X100" s="124">
        <v>1</v>
      </c>
      <c r="Y100" s="46">
        <v>0.1111111111111111</v>
      </c>
      <c r="Z100" s="124">
        <v>0</v>
      </c>
      <c r="AA100" s="46">
        <v>0</v>
      </c>
      <c r="AB100" s="124">
        <v>0</v>
      </c>
      <c r="AC100" s="46">
        <v>0</v>
      </c>
      <c r="AD100" s="124">
        <v>0</v>
      </c>
      <c r="AE100" s="46">
        <v>0</v>
      </c>
      <c r="AF100" s="124">
        <v>0</v>
      </c>
      <c r="AG100" s="46">
        <v>0</v>
      </c>
      <c r="AH100" s="124">
        <v>1</v>
      </c>
      <c r="AI100" s="46">
        <v>0.1111111111111111</v>
      </c>
      <c r="AJ100" s="124">
        <v>0</v>
      </c>
      <c r="AK100" s="46">
        <v>0</v>
      </c>
      <c r="AL100" s="124">
        <v>0</v>
      </c>
      <c r="AM100" s="46">
        <v>0</v>
      </c>
      <c r="AN100" s="124">
        <v>6</v>
      </c>
      <c r="AO100" s="46">
        <v>0.66666666666666663</v>
      </c>
      <c r="AP100" s="124">
        <v>1</v>
      </c>
      <c r="AQ100" s="46">
        <v>0.1111111111111111</v>
      </c>
      <c r="AT100" s="103"/>
    </row>
    <row r="101" spans="1:46" ht="16.350000000000001" customHeight="1" x14ac:dyDescent="0.25">
      <c r="A101" s="242" t="s">
        <v>127</v>
      </c>
      <c r="B101" s="117" t="s">
        <v>51</v>
      </c>
      <c r="C101" s="127">
        <v>0</v>
      </c>
      <c r="D101" s="127">
        <v>0</v>
      </c>
      <c r="E101" s="192">
        <v>0</v>
      </c>
      <c r="F101" s="127">
        <v>0</v>
      </c>
      <c r="G101" s="192">
        <v>0</v>
      </c>
      <c r="H101" s="127">
        <v>0</v>
      </c>
      <c r="I101" s="192">
        <v>0</v>
      </c>
      <c r="J101" s="127">
        <v>0</v>
      </c>
      <c r="K101" s="192">
        <v>0</v>
      </c>
      <c r="L101" s="127">
        <v>0</v>
      </c>
      <c r="M101" s="192">
        <v>0</v>
      </c>
      <c r="N101" s="127">
        <v>0</v>
      </c>
      <c r="O101" s="192">
        <v>0</v>
      </c>
      <c r="P101" s="127">
        <v>0</v>
      </c>
      <c r="Q101" s="192">
        <v>0</v>
      </c>
      <c r="R101" s="127">
        <v>0</v>
      </c>
      <c r="S101" s="192">
        <v>0</v>
      </c>
      <c r="T101" s="127">
        <v>0</v>
      </c>
      <c r="U101" s="192">
        <v>0</v>
      </c>
      <c r="V101" s="127">
        <v>0</v>
      </c>
      <c r="W101" s="192">
        <v>0</v>
      </c>
      <c r="X101" s="127">
        <v>0</v>
      </c>
      <c r="Y101" s="192">
        <v>0</v>
      </c>
      <c r="Z101" s="127">
        <v>0</v>
      </c>
      <c r="AA101" s="192">
        <v>0</v>
      </c>
      <c r="AB101" s="127">
        <v>0</v>
      </c>
      <c r="AC101" s="192">
        <v>0</v>
      </c>
      <c r="AD101" s="127">
        <v>0</v>
      </c>
      <c r="AE101" s="192">
        <v>0</v>
      </c>
      <c r="AF101" s="127">
        <v>0</v>
      </c>
      <c r="AG101" s="192">
        <v>0</v>
      </c>
      <c r="AH101" s="127">
        <v>0</v>
      </c>
      <c r="AI101" s="192">
        <v>0</v>
      </c>
      <c r="AJ101" s="127">
        <v>0</v>
      </c>
      <c r="AK101" s="192">
        <v>0</v>
      </c>
      <c r="AL101" s="127">
        <v>0</v>
      </c>
      <c r="AM101" s="192">
        <v>0</v>
      </c>
      <c r="AN101" s="127">
        <v>0</v>
      </c>
      <c r="AO101" s="192">
        <v>0</v>
      </c>
      <c r="AP101" s="127">
        <v>0</v>
      </c>
      <c r="AQ101" s="192">
        <v>0</v>
      </c>
      <c r="AT101" s="103"/>
    </row>
    <row r="102" spans="1:46" ht="16.350000000000001" customHeight="1" x14ac:dyDescent="0.25">
      <c r="A102" s="243"/>
      <c r="B102" s="120" t="s">
        <v>50</v>
      </c>
      <c r="C102" s="126">
        <v>0</v>
      </c>
      <c r="D102" s="126">
        <v>0</v>
      </c>
      <c r="E102" s="175">
        <v>0</v>
      </c>
      <c r="F102" s="126">
        <v>0</v>
      </c>
      <c r="G102" s="175">
        <v>0</v>
      </c>
      <c r="H102" s="126">
        <v>0</v>
      </c>
      <c r="I102" s="175">
        <v>0</v>
      </c>
      <c r="J102" s="126">
        <v>0</v>
      </c>
      <c r="K102" s="175">
        <v>0</v>
      </c>
      <c r="L102" s="126">
        <v>0</v>
      </c>
      <c r="M102" s="175">
        <v>0</v>
      </c>
      <c r="N102" s="126">
        <v>0</v>
      </c>
      <c r="O102" s="175">
        <v>0</v>
      </c>
      <c r="P102" s="126">
        <v>0</v>
      </c>
      <c r="Q102" s="175">
        <v>0</v>
      </c>
      <c r="R102" s="126">
        <v>0</v>
      </c>
      <c r="S102" s="175">
        <v>0</v>
      </c>
      <c r="T102" s="126">
        <v>0</v>
      </c>
      <c r="U102" s="175">
        <v>0</v>
      </c>
      <c r="V102" s="126">
        <v>0</v>
      </c>
      <c r="W102" s="175">
        <v>0</v>
      </c>
      <c r="X102" s="126">
        <v>0</v>
      </c>
      <c r="Y102" s="175">
        <v>0</v>
      </c>
      <c r="Z102" s="126">
        <v>0</v>
      </c>
      <c r="AA102" s="175">
        <v>0</v>
      </c>
      <c r="AB102" s="126">
        <v>0</v>
      </c>
      <c r="AC102" s="175">
        <v>0</v>
      </c>
      <c r="AD102" s="126">
        <v>0</v>
      </c>
      <c r="AE102" s="175">
        <v>0</v>
      </c>
      <c r="AF102" s="126">
        <v>0</v>
      </c>
      <c r="AG102" s="175">
        <v>0</v>
      </c>
      <c r="AH102" s="126">
        <v>0</v>
      </c>
      <c r="AI102" s="175">
        <v>0</v>
      </c>
      <c r="AJ102" s="126">
        <v>0</v>
      </c>
      <c r="AK102" s="175">
        <v>0</v>
      </c>
      <c r="AL102" s="126">
        <v>0</v>
      </c>
      <c r="AM102" s="175">
        <v>0</v>
      </c>
      <c r="AN102" s="126">
        <v>0</v>
      </c>
      <c r="AO102" s="175">
        <v>0</v>
      </c>
      <c r="AP102" s="126">
        <v>0</v>
      </c>
      <c r="AQ102" s="175">
        <v>0</v>
      </c>
      <c r="AT102" s="103"/>
    </row>
    <row r="103" spans="1:46" ht="16.350000000000001" customHeight="1" x14ac:dyDescent="0.25">
      <c r="A103" s="243"/>
      <c r="B103" s="120" t="s">
        <v>49</v>
      </c>
      <c r="C103" s="121">
        <v>0</v>
      </c>
      <c r="D103" s="121">
        <v>0</v>
      </c>
      <c r="E103" s="71">
        <v>0</v>
      </c>
      <c r="F103" s="121">
        <v>0</v>
      </c>
      <c r="G103" s="71">
        <v>0</v>
      </c>
      <c r="H103" s="121">
        <v>0</v>
      </c>
      <c r="I103" s="71">
        <v>0</v>
      </c>
      <c r="J103" s="121">
        <v>0</v>
      </c>
      <c r="K103" s="71">
        <v>0</v>
      </c>
      <c r="L103" s="121">
        <v>0</v>
      </c>
      <c r="M103" s="71">
        <v>0</v>
      </c>
      <c r="N103" s="121">
        <v>0</v>
      </c>
      <c r="O103" s="71">
        <v>0</v>
      </c>
      <c r="P103" s="121">
        <v>0</v>
      </c>
      <c r="Q103" s="71">
        <v>0</v>
      </c>
      <c r="R103" s="121">
        <v>0</v>
      </c>
      <c r="S103" s="71">
        <v>0</v>
      </c>
      <c r="T103" s="121">
        <v>0</v>
      </c>
      <c r="U103" s="71">
        <v>0</v>
      </c>
      <c r="V103" s="121">
        <v>0</v>
      </c>
      <c r="W103" s="71">
        <v>0</v>
      </c>
      <c r="X103" s="121">
        <v>0</v>
      </c>
      <c r="Y103" s="71">
        <v>0</v>
      </c>
      <c r="Z103" s="121">
        <v>0</v>
      </c>
      <c r="AA103" s="71">
        <v>0</v>
      </c>
      <c r="AB103" s="121">
        <v>0</v>
      </c>
      <c r="AC103" s="71">
        <v>0</v>
      </c>
      <c r="AD103" s="121">
        <v>0</v>
      </c>
      <c r="AE103" s="71">
        <v>0</v>
      </c>
      <c r="AF103" s="121">
        <v>0</v>
      </c>
      <c r="AG103" s="71">
        <v>0</v>
      </c>
      <c r="AH103" s="121">
        <v>0</v>
      </c>
      <c r="AI103" s="71">
        <v>0</v>
      </c>
      <c r="AJ103" s="121">
        <v>0</v>
      </c>
      <c r="AK103" s="71">
        <v>0</v>
      </c>
      <c r="AL103" s="121">
        <v>0</v>
      </c>
      <c r="AM103" s="71">
        <v>0</v>
      </c>
      <c r="AN103" s="121">
        <v>0</v>
      </c>
      <c r="AO103" s="71">
        <v>0</v>
      </c>
      <c r="AP103" s="121">
        <v>0</v>
      </c>
      <c r="AQ103" s="71">
        <v>0</v>
      </c>
      <c r="AT103" s="103"/>
    </row>
    <row r="104" spans="1:46" ht="16.350000000000001" customHeight="1" x14ac:dyDescent="0.25">
      <c r="A104" s="243"/>
      <c r="B104" s="120" t="s">
        <v>48</v>
      </c>
      <c r="C104" s="129">
        <v>2</v>
      </c>
      <c r="D104" s="129">
        <v>0</v>
      </c>
      <c r="E104" s="71">
        <v>0</v>
      </c>
      <c r="F104" s="126">
        <v>0</v>
      </c>
      <c r="G104" s="71">
        <v>0</v>
      </c>
      <c r="H104" s="126">
        <v>0</v>
      </c>
      <c r="I104" s="71">
        <v>0</v>
      </c>
      <c r="J104" s="126">
        <v>0</v>
      </c>
      <c r="K104" s="71">
        <v>0</v>
      </c>
      <c r="L104" s="126">
        <v>0</v>
      </c>
      <c r="M104" s="71">
        <v>0</v>
      </c>
      <c r="N104" s="126">
        <v>0</v>
      </c>
      <c r="O104" s="71">
        <v>0</v>
      </c>
      <c r="P104" s="126">
        <v>0</v>
      </c>
      <c r="Q104" s="71">
        <v>0</v>
      </c>
      <c r="R104" s="126">
        <v>0</v>
      </c>
      <c r="S104" s="71">
        <v>0</v>
      </c>
      <c r="T104" s="126">
        <v>0</v>
      </c>
      <c r="U104" s="71">
        <v>0</v>
      </c>
      <c r="V104" s="126">
        <v>0</v>
      </c>
      <c r="W104" s="71">
        <v>0</v>
      </c>
      <c r="X104" s="126">
        <v>0</v>
      </c>
      <c r="Y104" s="71">
        <v>0</v>
      </c>
      <c r="Z104" s="126">
        <v>0</v>
      </c>
      <c r="AA104" s="71">
        <v>0</v>
      </c>
      <c r="AB104" s="126">
        <v>0</v>
      </c>
      <c r="AC104" s="71">
        <v>0</v>
      </c>
      <c r="AD104" s="126">
        <v>0</v>
      </c>
      <c r="AE104" s="71">
        <v>0</v>
      </c>
      <c r="AF104" s="126">
        <v>0</v>
      </c>
      <c r="AG104" s="71">
        <v>0</v>
      </c>
      <c r="AH104" s="126">
        <v>0</v>
      </c>
      <c r="AI104" s="71">
        <v>0</v>
      </c>
      <c r="AJ104" s="126">
        <v>0</v>
      </c>
      <c r="AK104" s="71">
        <v>0</v>
      </c>
      <c r="AL104" s="126">
        <v>0</v>
      </c>
      <c r="AM104" s="71">
        <v>0</v>
      </c>
      <c r="AN104" s="126">
        <v>0</v>
      </c>
      <c r="AO104" s="71">
        <v>0</v>
      </c>
      <c r="AP104" s="126">
        <v>2</v>
      </c>
      <c r="AQ104" s="71">
        <v>1</v>
      </c>
      <c r="AT104" s="103"/>
    </row>
    <row r="105" spans="1:46" ht="16.350000000000001" customHeight="1" x14ac:dyDescent="0.25">
      <c r="A105" s="244"/>
      <c r="B105" s="123" t="s">
        <v>47</v>
      </c>
      <c r="C105" s="124">
        <v>0</v>
      </c>
      <c r="D105" s="124">
        <v>0</v>
      </c>
      <c r="E105" s="46">
        <v>0</v>
      </c>
      <c r="F105" s="124">
        <v>0</v>
      </c>
      <c r="G105" s="46">
        <v>0</v>
      </c>
      <c r="H105" s="124">
        <v>0</v>
      </c>
      <c r="I105" s="46">
        <v>0</v>
      </c>
      <c r="J105" s="124">
        <v>0</v>
      </c>
      <c r="K105" s="46">
        <v>0</v>
      </c>
      <c r="L105" s="124">
        <v>0</v>
      </c>
      <c r="M105" s="46">
        <v>0</v>
      </c>
      <c r="N105" s="124">
        <v>0</v>
      </c>
      <c r="O105" s="46">
        <v>0</v>
      </c>
      <c r="P105" s="124">
        <v>0</v>
      </c>
      <c r="Q105" s="46">
        <v>0</v>
      </c>
      <c r="R105" s="124">
        <v>0</v>
      </c>
      <c r="S105" s="46">
        <v>0</v>
      </c>
      <c r="T105" s="124">
        <v>0</v>
      </c>
      <c r="U105" s="46">
        <v>0</v>
      </c>
      <c r="V105" s="124">
        <v>0</v>
      </c>
      <c r="W105" s="46">
        <v>0</v>
      </c>
      <c r="X105" s="124">
        <v>0</v>
      </c>
      <c r="Y105" s="46">
        <v>0</v>
      </c>
      <c r="Z105" s="124">
        <v>0</v>
      </c>
      <c r="AA105" s="46">
        <v>0</v>
      </c>
      <c r="AB105" s="124">
        <v>0</v>
      </c>
      <c r="AC105" s="46">
        <v>0</v>
      </c>
      <c r="AD105" s="124">
        <v>0</v>
      </c>
      <c r="AE105" s="46">
        <v>0</v>
      </c>
      <c r="AF105" s="124">
        <v>0</v>
      </c>
      <c r="AG105" s="46">
        <v>0</v>
      </c>
      <c r="AH105" s="124">
        <v>0</v>
      </c>
      <c r="AI105" s="46">
        <v>0</v>
      </c>
      <c r="AJ105" s="124">
        <v>0</v>
      </c>
      <c r="AK105" s="46">
        <v>0</v>
      </c>
      <c r="AL105" s="124">
        <v>0</v>
      </c>
      <c r="AM105" s="46">
        <v>0</v>
      </c>
      <c r="AN105" s="124">
        <v>0</v>
      </c>
      <c r="AO105" s="46">
        <v>0</v>
      </c>
      <c r="AP105" s="124">
        <v>0</v>
      </c>
      <c r="AQ105" s="46">
        <v>0</v>
      </c>
      <c r="AT105" s="103"/>
    </row>
    <row r="107" spans="1:46" x14ac:dyDescent="0.25">
      <c r="A107" s="39" t="s">
        <v>78</v>
      </c>
    </row>
    <row r="108" spans="1:46" x14ac:dyDescent="0.25">
      <c r="A108" s="41" t="s">
        <v>34</v>
      </c>
    </row>
    <row r="109" spans="1:46" x14ac:dyDescent="0.25">
      <c r="A109" s="41" t="s">
        <v>43</v>
      </c>
    </row>
    <row r="110" spans="1:46" x14ac:dyDescent="0.25">
      <c r="A110" s="100" t="s">
        <v>129</v>
      </c>
    </row>
    <row r="111" spans="1:46" x14ac:dyDescent="0.25">
      <c r="A111" s="41" t="s">
        <v>35</v>
      </c>
    </row>
  </sheetData>
  <mergeCells count="46">
    <mergeCell ref="AL4:AM4"/>
    <mergeCell ref="AN4:AO4"/>
    <mergeCell ref="AP4:AQ4"/>
    <mergeCell ref="AB4:AC4"/>
    <mergeCell ref="AD4:AE4"/>
    <mergeCell ref="AF4:AG4"/>
    <mergeCell ref="AH4:AI4"/>
    <mergeCell ref="AJ4:AK4"/>
    <mergeCell ref="D3:AQ3"/>
    <mergeCell ref="C3:C4"/>
    <mergeCell ref="A3:A5"/>
    <mergeCell ref="B3:B5"/>
    <mergeCell ref="D4:E4"/>
    <mergeCell ref="F4:G4"/>
    <mergeCell ref="H4:I4"/>
    <mergeCell ref="J4:K4"/>
    <mergeCell ref="L4:M4"/>
    <mergeCell ref="N4:O4"/>
    <mergeCell ref="P4:Q4"/>
    <mergeCell ref="R4:S4"/>
    <mergeCell ref="T4:U4"/>
    <mergeCell ref="V4:W4"/>
    <mergeCell ref="X4:Y4"/>
    <mergeCell ref="Z4:AA4"/>
    <mergeCell ref="A6:A10"/>
    <mergeCell ref="A11:A15"/>
    <mergeCell ref="A16:A20"/>
    <mergeCell ref="A21:A25"/>
    <mergeCell ref="A26:A30"/>
    <mergeCell ref="A31:A35"/>
    <mergeCell ref="A36:A40"/>
    <mergeCell ref="A41:A45"/>
    <mergeCell ref="A46:A50"/>
    <mergeCell ref="A56:A60"/>
    <mergeCell ref="A51:A55"/>
    <mergeCell ref="A61:A65"/>
    <mergeCell ref="A66:A70"/>
    <mergeCell ref="A71:A75"/>
    <mergeCell ref="A76:A80"/>
    <mergeCell ref="A81:A85"/>
    <mergeCell ref="A86:A90"/>
    <mergeCell ref="A91:A95"/>
    <mergeCell ref="A96:A100"/>
    <mergeCell ref="A101:A105"/>
    <mergeCell ref="AS74:BB77"/>
    <mergeCell ref="AS78:BB8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E07F-2298-49A9-B03A-86493F21D80E}">
  <sheetPr>
    <tabColor rgb="FFD9E1F2"/>
  </sheetPr>
  <dimension ref="A1:L22"/>
  <sheetViews>
    <sheetView showGridLines="0" zoomScaleNormal="100" workbookViewId="0">
      <selection activeCell="F23" sqref="F23"/>
    </sheetView>
  </sheetViews>
  <sheetFormatPr defaultColWidth="8.85546875" defaultRowHeight="15" x14ac:dyDescent="0.25"/>
  <cols>
    <col min="1" max="1" width="12.7109375" customWidth="1"/>
    <col min="2" max="2" width="15.7109375" customWidth="1"/>
    <col min="3" max="11" width="9.7109375" customWidth="1"/>
    <col min="12" max="12" width="8.85546875" customWidth="1"/>
  </cols>
  <sheetData>
    <row r="1" spans="1:12" x14ac:dyDescent="0.25">
      <c r="A1" s="204" t="s">
        <v>132</v>
      </c>
      <c r="B1" s="204"/>
      <c r="C1" s="204"/>
      <c r="D1" s="204"/>
      <c r="E1" s="204"/>
      <c r="F1" s="204"/>
      <c r="G1" s="204"/>
      <c r="H1" s="204"/>
      <c r="I1" s="204"/>
      <c r="J1" s="204"/>
      <c r="K1" s="20"/>
    </row>
    <row r="2" spans="1:12" ht="15.75" x14ac:dyDescent="0.25">
      <c r="A2" s="16"/>
      <c r="B2" s="16"/>
      <c r="C2" s="16"/>
      <c r="D2" s="16"/>
      <c r="E2" s="16"/>
      <c r="F2" s="16"/>
      <c r="G2" s="16"/>
      <c r="H2" s="16"/>
      <c r="I2" s="16"/>
      <c r="J2" s="16"/>
      <c r="K2" s="16"/>
    </row>
    <row r="3" spans="1:12" ht="30.6" customHeight="1" x14ac:dyDescent="0.25">
      <c r="A3" s="213" t="s">
        <v>19</v>
      </c>
      <c r="B3" s="213"/>
      <c r="C3" s="213"/>
      <c r="D3" s="260" t="s">
        <v>20</v>
      </c>
      <c r="E3" s="261"/>
      <c r="F3" s="261"/>
      <c r="G3" s="261"/>
      <c r="H3" s="261"/>
      <c r="I3" s="261"/>
      <c r="J3" s="261"/>
      <c r="K3" s="262"/>
    </row>
    <row r="4" spans="1:12" ht="48.75" customHeight="1" x14ac:dyDescent="0.25">
      <c r="A4" s="215" t="s">
        <v>105</v>
      </c>
      <c r="B4" s="214" t="s">
        <v>133</v>
      </c>
      <c r="C4" s="22" t="s">
        <v>37</v>
      </c>
      <c r="D4" s="217" t="s">
        <v>22</v>
      </c>
      <c r="E4" s="217"/>
      <c r="F4" s="217" t="s">
        <v>82</v>
      </c>
      <c r="G4" s="217"/>
      <c r="H4" s="217" t="s">
        <v>38</v>
      </c>
      <c r="I4" s="217"/>
      <c r="J4" s="217" t="s">
        <v>25</v>
      </c>
      <c r="K4" s="217"/>
    </row>
    <row r="5" spans="1:12" x14ac:dyDescent="0.25">
      <c r="A5" s="216"/>
      <c r="B5" s="214"/>
      <c r="C5" s="168" t="s">
        <v>26</v>
      </c>
      <c r="D5" s="23" t="s">
        <v>26</v>
      </c>
      <c r="E5" s="23" t="s">
        <v>27</v>
      </c>
      <c r="F5" s="23" t="s">
        <v>26</v>
      </c>
      <c r="G5" s="23" t="s">
        <v>27</v>
      </c>
      <c r="H5" s="23" t="s">
        <v>26</v>
      </c>
      <c r="I5" s="23" t="s">
        <v>27</v>
      </c>
      <c r="J5" s="23" t="s">
        <v>26</v>
      </c>
      <c r="K5" s="23" t="s">
        <v>27</v>
      </c>
    </row>
    <row r="6" spans="1:12" ht="16.350000000000001" customHeight="1" x14ac:dyDescent="0.25">
      <c r="A6" s="218" t="s">
        <v>32</v>
      </c>
      <c r="B6" s="25" t="s">
        <v>134</v>
      </c>
      <c r="C6" s="43">
        <v>2024</v>
      </c>
      <c r="D6" s="43">
        <v>979</v>
      </c>
      <c r="E6" s="93">
        <v>0.48369565217391303</v>
      </c>
      <c r="F6" s="43">
        <v>969</v>
      </c>
      <c r="G6" s="93">
        <v>0.47875494071146246</v>
      </c>
      <c r="H6" s="43">
        <v>10</v>
      </c>
      <c r="I6" s="93">
        <v>4.940711462450593E-3</v>
      </c>
      <c r="J6" s="43">
        <v>1045</v>
      </c>
      <c r="K6" s="93">
        <v>0.51630434782608692</v>
      </c>
      <c r="L6" s="47"/>
    </row>
    <row r="7" spans="1:12" ht="16.350000000000001" customHeight="1" x14ac:dyDescent="0.25">
      <c r="A7" s="219"/>
      <c r="B7" s="31" t="s">
        <v>135</v>
      </c>
      <c r="C7" s="32">
        <v>3205</v>
      </c>
      <c r="D7" s="32">
        <v>1505</v>
      </c>
      <c r="E7" s="96">
        <v>0.46957878315132606</v>
      </c>
      <c r="F7" s="32">
        <v>1477</v>
      </c>
      <c r="G7" s="96">
        <v>0.4608424336973479</v>
      </c>
      <c r="H7" s="32">
        <v>28</v>
      </c>
      <c r="I7" s="96">
        <v>8.7363494539781598E-3</v>
      </c>
      <c r="J7" s="32">
        <v>1700</v>
      </c>
      <c r="K7" s="96">
        <v>0.53042121684867394</v>
      </c>
      <c r="L7" s="47"/>
    </row>
    <row r="8" spans="1:12" ht="16.350000000000001" customHeight="1" x14ac:dyDescent="0.25">
      <c r="A8" s="218" t="s">
        <v>31</v>
      </c>
      <c r="B8" s="25" t="s">
        <v>134</v>
      </c>
      <c r="C8" s="43">
        <v>2093</v>
      </c>
      <c r="D8" s="43">
        <v>956</v>
      </c>
      <c r="E8" s="92">
        <v>0.45610687022900764</v>
      </c>
      <c r="F8" s="43">
        <v>945</v>
      </c>
      <c r="G8" s="92">
        <v>0.45085877862595419</v>
      </c>
      <c r="H8" s="43">
        <v>11</v>
      </c>
      <c r="I8" s="92">
        <v>5.2480916030534352E-3</v>
      </c>
      <c r="J8" s="43">
        <v>1137</v>
      </c>
      <c r="K8" s="92">
        <v>0.54323936932632599</v>
      </c>
      <c r="L8" s="47"/>
    </row>
    <row r="9" spans="1:12" ht="16.350000000000001" customHeight="1" x14ac:dyDescent="0.25">
      <c r="A9" s="219"/>
      <c r="B9" s="31" t="s">
        <v>135</v>
      </c>
      <c r="C9" s="32">
        <v>2908</v>
      </c>
      <c r="D9" s="32">
        <v>1326</v>
      </c>
      <c r="E9" s="96">
        <v>0.45598349381017883</v>
      </c>
      <c r="F9" s="32">
        <v>1309</v>
      </c>
      <c r="G9" s="96">
        <v>0.45013755158184321</v>
      </c>
      <c r="H9" s="32">
        <v>17</v>
      </c>
      <c r="I9" s="96">
        <v>5.8459422283356263E-3</v>
      </c>
      <c r="J9" s="32">
        <v>1582</v>
      </c>
      <c r="K9" s="96">
        <v>0.54401650618982123</v>
      </c>
      <c r="L9" s="47"/>
    </row>
    <row r="10" spans="1:12" ht="16.350000000000001" customHeight="1" x14ac:dyDescent="0.25">
      <c r="A10" s="218" t="s">
        <v>30</v>
      </c>
      <c r="B10" s="25" t="s">
        <v>134</v>
      </c>
      <c r="C10" s="43">
        <v>2291</v>
      </c>
      <c r="D10" s="43">
        <v>1233</v>
      </c>
      <c r="E10" s="93">
        <v>0.53819292885202963</v>
      </c>
      <c r="F10" s="43">
        <v>1220</v>
      </c>
      <c r="G10" s="93">
        <v>0.53251855085115674</v>
      </c>
      <c r="H10" s="43">
        <v>13</v>
      </c>
      <c r="I10" s="93">
        <v>5.6743780008729813E-3</v>
      </c>
      <c r="J10" s="43">
        <v>1058</v>
      </c>
      <c r="K10" s="93">
        <v>0.46180707114797032</v>
      </c>
    </row>
    <row r="11" spans="1:12" ht="16.350000000000001" customHeight="1" x14ac:dyDescent="0.25">
      <c r="A11" s="219"/>
      <c r="B11" s="31" t="s">
        <v>135</v>
      </c>
      <c r="C11" s="32">
        <v>2871</v>
      </c>
      <c r="D11" s="32">
        <v>1523</v>
      </c>
      <c r="E11" s="93">
        <v>0.53047718564959945</v>
      </c>
      <c r="F11" s="32">
        <v>1499</v>
      </c>
      <c r="G11" s="93">
        <v>0.52211772901428077</v>
      </c>
      <c r="H11" s="32">
        <v>24</v>
      </c>
      <c r="I11" s="93">
        <v>8.3594566353187051E-3</v>
      </c>
      <c r="J11" s="32">
        <v>1348</v>
      </c>
      <c r="K11" s="93">
        <v>0.46952281435040055</v>
      </c>
    </row>
    <row r="12" spans="1:12" ht="16.350000000000001" customHeight="1" x14ac:dyDescent="0.25">
      <c r="A12" s="218" t="s">
        <v>29</v>
      </c>
      <c r="B12" s="25" t="s">
        <v>134</v>
      </c>
      <c r="C12" s="43">
        <v>2085</v>
      </c>
      <c r="D12" s="43">
        <v>1253</v>
      </c>
      <c r="E12" s="92">
        <v>0.60067114093959728</v>
      </c>
      <c r="F12" s="43">
        <v>1241</v>
      </c>
      <c r="G12" s="92">
        <v>0.59520383693045598</v>
      </c>
      <c r="H12" s="43">
        <v>12</v>
      </c>
      <c r="I12" s="92">
        <v>5.7526366251198467E-3</v>
      </c>
      <c r="J12" s="43">
        <v>832</v>
      </c>
      <c r="K12" s="92">
        <v>0.39932885906040266</v>
      </c>
      <c r="L12" s="47"/>
    </row>
    <row r="13" spans="1:12" ht="16.350000000000001" customHeight="1" x14ac:dyDescent="0.25">
      <c r="A13" s="219"/>
      <c r="B13" s="31" t="s">
        <v>135</v>
      </c>
      <c r="C13" s="32">
        <v>2706</v>
      </c>
      <c r="D13" s="32">
        <v>1565</v>
      </c>
      <c r="E13" s="96">
        <v>0.57855822550831792</v>
      </c>
      <c r="F13" s="32">
        <v>1545</v>
      </c>
      <c r="G13" s="96">
        <v>0.57095343680709498</v>
      </c>
      <c r="H13" s="32">
        <v>20</v>
      </c>
      <c r="I13" s="96">
        <v>7.3937153419593345E-3</v>
      </c>
      <c r="J13" s="32">
        <v>1141</v>
      </c>
      <c r="K13" s="96">
        <v>0.42144177449168208</v>
      </c>
      <c r="L13" s="47"/>
    </row>
    <row r="14" spans="1:12" ht="16.350000000000001" customHeight="1" x14ac:dyDescent="0.25">
      <c r="A14" s="218" t="s">
        <v>28</v>
      </c>
      <c r="B14" s="25" t="s">
        <v>134</v>
      </c>
      <c r="C14" s="43">
        <v>1772</v>
      </c>
      <c r="D14" s="43">
        <v>998</v>
      </c>
      <c r="E14" s="92">
        <v>0.56320541760722342</v>
      </c>
      <c r="F14" s="43">
        <v>983</v>
      </c>
      <c r="G14" s="92">
        <v>0.55474040632054178</v>
      </c>
      <c r="H14" s="43">
        <v>14</v>
      </c>
      <c r="I14" s="92">
        <v>7.900677200902935E-3</v>
      </c>
      <c r="J14" s="43">
        <v>774</v>
      </c>
      <c r="K14" s="92">
        <v>0.43679458239277652</v>
      </c>
      <c r="L14" s="47"/>
    </row>
    <row r="15" spans="1:12" ht="16.350000000000001" customHeight="1" x14ac:dyDescent="0.25">
      <c r="A15" s="219"/>
      <c r="B15" s="31" t="s">
        <v>135</v>
      </c>
      <c r="C15" s="32">
        <v>2409</v>
      </c>
      <c r="D15" s="32">
        <v>1373</v>
      </c>
      <c r="E15" s="96">
        <v>0.56994603569946034</v>
      </c>
      <c r="F15" s="32">
        <v>1359</v>
      </c>
      <c r="G15" s="96">
        <v>0.56413449564134499</v>
      </c>
      <c r="H15" s="32">
        <v>15</v>
      </c>
      <c r="I15" s="96">
        <v>6.2266500622665004E-3</v>
      </c>
      <c r="J15" s="32">
        <v>1036</v>
      </c>
      <c r="K15" s="96">
        <v>0.43005396430053966</v>
      </c>
      <c r="L15" s="47"/>
    </row>
    <row r="16" spans="1:12" ht="10.9" customHeight="1" x14ac:dyDescent="0.25">
      <c r="A16" s="48"/>
      <c r="B16" s="49"/>
      <c r="C16" s="35"/>
      <c r="D16" s="35"/>
      <c r="E16" s="35"/>
      <c r="F16" s="50"/>
      <c r="G16" s="50"/>
      <c r="H16" s="50"/>
      <c r="I16" s="50"/>
      <c r="J16" s="50"/>
      <c r="K16" s="50"/>
    </row>
    <row r="17" spans="1:12" ht="27" customHeight="1" x14ac:dyDescent="0.25">
      <c r="A17" s="203" t="s">
        <v>33</v>
      </c>
      <c r="B17" s="203"/>
      <c r="C17" s="203"/>
      <c r="D17" s="203"/>
      <c r="E17" s="203"/>
      <c r="F17" s="203"/>
      <c r="G17" s="203"/>
      <c r="H17" s="203"/>
      <c r="I17" s="203"/>
      <c r="J17" s="203"/>
      <c r="K17" s="203"/>
      <c r="L17" s="78"/>
    </row>
    <row r="18" spans="1:12" x14ac:dyDescent="0.25">
      <c r="A18" s="240" t="s">
        <v>87</v>
      </c>
      <c r="B18" s="240"/>
      <c r="C18" s="240"/>
      <c r="D18" s="240"/>
      <c r="E18" s="240"/>
      <c r="F18" s="240"/>
      <c r="G18" s="240"/>
      <c r="H18" s="240"/>
      <c r="I18" s="240"/>
      <c r="J18" s="240"/>
      <c r="K18" s="240"/>
    </row>
    <row r="19" spans="1:12" x14ac:dyDescent="0.25">
      <c r="A19" s="41" t="s">
        <v>35</v>
      </c>
    </row>
    <row r="21" spans="1:12" x14ac:dyDescent="0.25">
      <c r="C21" s="105"/>
      <c r="D21" s="105"/>
      <c r="F21" s="105"/>
      <c r="H21" s="105"/>
      <c r="J21" s="105"/>
    </row>
    <row r="22" spans="1:12" x14ac:dyDescent="0.25">
      <c r="C22" s="105"/>
    </row>
  </sheetData>
  <mergeCells count="16">
    <mergeCell ref="A18:K18"/>
    <mergeCell ref="A17:K17"/>
    <mergeCell ref="A1:J1"/>
    <mergeCell ref="A3:C3"/>
    <mergeCell ref="D3:K3"/>
    <mergeCell ref="A4:A5"/>
    <mergeCell ref="B4:B5"/>
    <mergeCell ref="D4:E4"/>
    <mergeCell ref="F4:G4"/>
    <mergeCell ref="H4:I4"/>
    <mergeCell ref="J4:K4"/>
    <mergeCell ref="A6:A7"/>
    <mergeCell ref="A8:A9"/>
    <mergeCell ref="A10:A11"/>
    <mergeCell ref="A12:A13"/>
    <mergeCell ref="A14:A1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BD37-FC84-420F-ACD2-0C4A5273067C}">
  <sheetPr>
    <tabColor rgb="FFD9E1F2"/>
  </sheetPr>
  <dimension ref="A1:L146"/>
  <sheetViews>
    <sheetView showGridLines="0" zoomScaleNormal="100" workbookViewId="0">
      <selection activeCell="F51" sqref="F51"/>
    </sheetView>
  </sheetViews>
  <sheetFormatPr defaultColWidth="8.85546875" defaultRowHeight="15.75" x14ac:dyDescent="0.25"/>
  <cols>
    <col min="1" max="1" width="12.7109375" style="16" customWidth="1"/>
    <col min="2" max="2" width="18.42578125" style="136" customWidth="1"/>
    <col min="3" max="11" width="9.7109375" style="16" customWidth="1"/>
    <col min="12" max="12" width="8.85546875" style="16" customWidth="1"/>
    <col min="13" max="16384" width="8.85546875" style="16"/>
  </cols>
  <sheetData>
    <row r="1" spans="1:12" x14ac:dyDescent="0.25">
      <c r="A1" s="204" t="s">
        <v>136</v>
      </c>
      <c r="B1" s="204"/>
      <c r="C1" s="204"/>
      <c r="D1" s="204"/>
      <c r="E1" s="204"/>
      <c r="F1" s="204"/>
      <c r="G1" s="204"/>
      <c r="H1" s="204"/>
      <c r="I1" s="204"/>
      <c r="J1" s="204"/>
      <c r="K1" s="20"/>
    </row>
    <row r="3" spans="1:12" ht="30.6" customHeight="1" x14ac:dyDescent="0.25">
      <c r="A3" s="213" t="s">
        <v>19</v>
      </c>
      <c r="B3" s="213"/>
      <c r="C3" s="213"/>
      <c r="D3" s="213" t="s">
        <v>20</v>
      </c>
      <c r="E3" s="213"/>
      <c r="F3" s="213"/>
      <c r="G3" s="213"/>
      <c r="H3" s="213"/>
      <c r="I3" s="213"/>
      <c r="J3" s="213"/>
      <c r="K3" s="213"/>
    </row>
    <row r="4" spans="1:12" ht="48.75" customHeight="1" x14ac:dyDescent="0.25">
      <c r="A4" s="213" t="s">
        <v>21</v>
      </c>
      <c r="B4" s="214" t="s">
        <v>137</v>
      </c>
      <c r="C4" s="23" t="s">
        <v>37</v>
      </c>
      <c r="D4" s="217" t="s">
        <v>22</v>
      </c>
      <c r="E4" s="217"/>
      <c r="F4" s="217" t="s">
        <v>82</v>
      </c>
      <c r="G4" s="217"/>
      <c r="H4" s="217" t="s">
        <v>38</v>
      </c>
      <c r="I4" s="217"/>
      <c r="J4" s="217" t="s">
        <v>25</v>
      </c>
      <c r="K4" s="217"/>
    </row>
    <row r="5" spans="1:12" x14ac:dyDescent="0.25">
      <c r="A5" s="213"/>
      <c r="B5" s="214"/>
      <c r="C5" s="23" t="s">
        <v>26</v>
      </c>
      <c r="D5" s="23" t="s">
        <v>26</v>
      </c>
      <c r="E5" s="23" t="s">
        <v>27</v>
      </c>
      <c r="F5" s="23" t="s">
        <v>26</v>
      </c>
      <c r="G5" s="23" t="s">
        <v>27</v>
      </c>
      <c r="H5" s="23" t="s">
        <v>26</v>
      </c>
      <c r="I5" s="23" t="s">
        <v>27</v>
      </c>
      <c r="J5" s="23" t="s">
        <v>26</v>
      </c>
      <c r="K5" s="23" t="s">
        <v>27</v>
      </c>
    </row>
    <row r="6" spans="1:12" ht="16.350000000000001" customHeight="1" x14ac:dyDescent="0.25">
      <c r="A6" s="218" t="s">
        <v>32</v>
      </c>
      <c r="B6" s="130" t="s">
        <v>160</v>
      </c>
      <c r="C6" s="134">
        <v>4105</v>
      </c>
      <c r="D6" s="134">
        <v>2184</v>
      </c>
      <c r="E6" s="93">
        <v>0.53203410475030455</v>
      </c>
      <c r="F6" s="134">
        <v>2153</v>
      </c>
      <c r="G6" s="93">
        <v>0.52448233861144944</v>
      </c>
      <c r="H6" s="134">
        <v>31</v>
      </c>
      <c r="I6" s="93">
        <v>7.5517661388550547E-3</v>
      </c>
      <c r="J6" s="134">
        <v>1921</v>
      </c>
      <c r="K6" s="93">
        <v>0.46796589524969551</v>
      </c>
    </row>
    <row r="7" spans="1:12" ht="16.350000000000001" customHeight="1" x14ac:dyDescent="0.25">
      <c r="A7" s="241"/>
      <c r="B7" s="131" t="s">
        <v>138</v>
      </c>
      <c r="C7" s="134">
        <v>528</v>
      </c>
      <c r="D7" s="134">
        <v>144</v>
      </c>
      <c r="E7" s="93">
        <v>0.27272727272727271</v>
      </c>
      <c r="F7" s="134">
        <v>143</v>
      </c>
      <c r="G7" s="93">
        <v>0.27083333333333331</v>
      </c>
      <c r="H7" s="134">
        <v>1</v>
      </c>
      <c r="I7" s="93">
        <v>1.893939393939394E-3</v>
      </c>
      <c r="J7" s="134">
        <v>384</v>
      </c>
      <c r="K7" s="93">
        <v>0.72727272727272729</v>
      </c>
    </row>
    <row r="8" spans="1:12" ht="16.350000000000001" customHeight="1" x14ac:dyDescent="0.25">
      <c r="A8" s="241"/>
      <c r="B8" s="131" t="s">
        <v>139</v>
      </c>
      <c r="C8" s="134">
        <v>200</v>
      </c>
      <c r="D8" s="134">
        <v>42</v>
      </c>
      <c r="E8" s="93">
        <v>0.21</v>
      </c>
      <c r="F8" s="134">
        <v>42</v>
      </c>
      <c r="G8" s="93">
        <v>0.21</v>
      </c>
      <c r="H8" s="134">
        <v>0</v>
      </c>
      <c r="I8" s="93">
        <v>0</v>
      </c>
      <c r="J8" s="134">
        <v>158</v>
      </c>
      <c r="K8" s="93">
        <v>0.79</v>
      </c>
    </row>
    <row r="9" spans="1:12" ht="16.350000000000001" customHeight="1" x14ac:dyDescent="0.25">
      <c r="A9" s="241"/>
      <c r="B9" s="131" t="s">
        <v>141</v>
      </c>
      <c r="C9" s="134">
        <v>147</v>
      </c>
      <c r="D9" s="134">
        <v>34</v>
      </c>
      <c r="E9" s="93">
        <v>0.23129251700680273</v>
      </c>
      <c r="F9" s="134">
        <v>32</v>
      </c>
      <c r="G9" s="93">
        <v>0.21768707482993196</v>
      </c>
      <c r="H9" s="134">
        <v>2</v>
      </c>
      <c r="I9" s="93">
        <v>1.3605442176870748E-2</v>
      </c>
      <c r="J9" s="134">
        <v>113</v>
      </c>
      <c r="K9" s="93">
        <v>0.76870748299319724</v>
      </c>
    </row>
    <row r="10" spans="1:12" ht="16.350000000000001" customHeight="1" x14ac:dyDescent="0.25">
      <c r="A10" s="241"/>
      <c r="B10" s="131" t="s">
        <v>142</v>
      </c>
      <c r="C10" s="134">
        <v>104</v>
      </c>
      <c r="D10" s="134">
        <v>37</v>
      </c>
      <c r="E10" s="93">
        <v>0.35576923076923078</v>
      </c>
      <c r="F10" s="134">
        <v>36</v>
      </c>
      <c r="G10" s="93">
        <v>0.34615384615384615</v>
      </c>
      <c r="H10" s="134">
        <v>1</v>
      </c>
      <c r="I10" s="93">
        <v>9.6153846153846159E-3</v>
      </c>
      <c r="J10" s="134">
        <v>67</v>
      </c>
      <c r="K10" s="93">
        <v>0.64423076923076927</v>
      </c>
    </row>
    <row r="11" spans="1:12" ht="16.350000000000001" customHeight="1" x14ac:dyDescent="0.25">
      <c r="A11" s="241"/>
      <c r="B11" s="131" t="s">
        <v>143</v>
      </c>
      <c r="C11" s="134">
        <v>92</v>
      </c>
      <c r="D11" s="134">
        <v>30</v>
      </c>
      <c r="E11" s="93">
        <v>0.32608695652173914</v>
      </c>
      <c r="F11" s="134">
        <v>27</v>
      </c>
      <c r="G11" s="93">
        <v>0.29347826086956524</v>
      </c>
      <c r="H11" s="134">
        <v>3</v>
      </c>
      <c r="I11" s="93">
        <v>3.2608695652173912E-2</v>
      </c>
      <c r="J11" s="134">
        <v>62</v>
      </c>
      <c r="K11" s="93">
        <v>0.67391304347826086</v>
      </c>
    </row>
    <row r="12" spans="1:12" ht="16.350000000000001" customHeight="1" x14ac:dyDescent="0.25">
      <c r="A12" s="219"/>
      <c r="B12" s="132" t="s">
        <v>161</v>
      </c>
      <c r="C12" s="135">
        <v>53</v>
      </c>
      <c r="D12" s="135">
        <v>13</v>
      </c>
      <c r="E12" s="96">
        <v>0.24528301886792453</v>
      </c>
      <c r="F12" s="135">
        <v>13</v>
      </c>
      <c r="G12" s="96">
        <v>0.24528301886792453</v>
      </c>
      <c r="H12" s="135">
        <v>0</v>
      </c>
      <c r="I12" s="96">
        <v>0</v>
      </c>
      <c r="J12" s="135">
        <v>40</v>
      </c>
      <c r="K12" s="96">
        <v>0.75471698113207553</v>
      </c>
    </row>
    <row r="13" spans="1:12" ht="16.350000000000001" customHeight="1" x14ac:dyDescent="0.25">
      <c r="A13" s="218" t="s">
        <v>31</v>
      </c>
      <c r="B13" s="130" t="s">
        <v>160</v>
      </c>
      <c r="C13" s="29">
        <v>3903</v>
      </c>
      <c r="D13" s="29">
        <v>2044</v>
      </c>
      <c r="E13" s="93">
        <v>0.52369971816551375</v>
      </c>
      <c r="F13" s="29">
        <v>2027</v>
      </c>
      <c r="G13" s="93">
        <v>0.51934409428644634</v>
      </c>
      <c r="H13" s="29">
        <v>17</v>
      </c>
      <c r="I13" s="93">
        <v>4.3556238790673843E-3</v>
      </c>
      <c r="J13" s="29">
        <v>1859</v>
      </c>
      <c r="K13" s="93">
        <v>0.47630028183448631</v>
      </c>
      <c r="L13" s="133"/>
    </row>
    <row r="14" spans="1:12" ht="16.350000000000001" customHeight="1" x14ac:dyDescent="0.25">
      <c r="A14" s="241"/>
      <c r="B14" s="131" t="s">
        <v>138</v>
      </c>
      <c r="C14" s="29">
        <v>505</v>
      </c>
      <c r="D14" s="29">
        <v>136</v>
      </c>
      <c r="E14" s="93">
        <v>0.26930693069306932</v>
      </c>
      <c r="F14" s="29">
        <v>132</v>
      </c>
      <c r="G14" s="93">
        <v>0.2613861386138614</v>
      </c>
      <c r="H14" s="29">
        <v>4</v>
      </c>
      <c r="I14" s="93">
        <v>7.9207920792079209E-3</v>
      </c>
      <c r="J14" s="29">
        <v>369</v>
      </c>
      <c r="K14" s="93">
        <v>0.73069306930693068</v>
      </c>
    </row>
    <row r="15" spans="1:12" ht="16.350000000000001" customHeight="1" x14ac:dyDescent="0.25">
      <c r="A15" s="241"/>
      <c r="B15" s="131" t="s">
        <v>139</v>
      </c>
      <c r="C15" s="29">
        <v>192</v>
      </c>
      <c r="D15" s="29">
        <v>35</v>
      </c>
      <c r="E15" s="93">
        <v>0.18229166666666666</v>
      </c>
      <c r="F15" s="29">
        <v>32</v>
      </c>
      <c r="G15" s="93">
        <v>0.16666666666666666</v>
      </c>
      <c r="H15" s="29">
        <v>3</v>
      </c>
      <c r="I15" s="93">
        <v>1.5625E-2</v>
      </c>
      <c r="J15" s="29">
        <v>157</v>
      </c>
      <c r="K15" s="93">
        <v>0.81770833333333337</v>
      </c>
    </row>
    <row r="16" spans="1:12" ht="16.350000000000001" customHeight="1" x14ac:dyDescent="0.25">
      <c r="A16" s="241"/>
      <c r="B16" s="131" t="s">
        <v>141</v>
      </c>
      <c r="C16" s="29">
        <v>160</v>
      </c>
      <c r="D16" s="29">
        <v>22</v>
      </c>
      <c r="E16" s="93">
        <v>0.13750000000000001</v>
      </c>
      <c r="F16" s="29">
        <v>20</v>
      </c>
      <c r="G16" s="93">
        <v>0.125</v>
      </c>
      <c r="H16" s="29">
        <v>2</v>
      </c>
      <c r="I16" s="93">
        <v>1.2500000000000001E-2</v>
      </c>
      <c r="J16" s="29">
        <v>138</v>
      </c>
      <c r="K16" s="93">
        <v>0.86250000000000004</v>
      </c>
    </row>
    <row r="17" spans="1:11" ht="16.350000000000001" customHeight="1" x14ac:dyDescent="0.25">
      <c r="A17" s="241"/>
      <c r="B17" s="131" t="s">
        <v>142</v>
      </c>
      <c r="C17" s="29">
        <v>93</v>
      </c>
      <c r="D17" s="29">
        <v>18</v>
      </c>
      <c r="E17" s="93">
        <v>0.19354838709677419</v>
      </c>
      <c r="F17" s="29">
        <v>16</v>
      </c>
      <c r="G17" s="93">
        <v>0.17204301075268819</v>
      </c>
      <c r="H17" s="29">
        <v>2</v>
      </c>
      <c r="I17" s="93">
        <v>2.1505376344086023E-2</v>
      </c>
      <c r="J17" s="29">
        <v>75</v>
      </c>
      <c r="K17" s="93">
        <v>0.80645161290322576</v>
      </c>
    </row>
    <row r="18" spans="1:11" ht="16.350000000000001" customHeight="1" x14ac:dyDescent="0.25">
      <c r="A18" s="241"/>
      <c r="B18" s="131" t="s">
        <v>143</v>
      </c>
      <c r="C18" s="29">
        <v>97</v>
      </c>
      <c r="D18" s="29">
        <v>21</v>
      </c>
      <c r="E18" s="93">
        <v>0.21649484536082475</v>
      </c>
      <c r="F18" s="29">
        <v>21</v>
      </c>
      <c r="G18" s="93">
        <v>0.21649484536082475</v>
      </c>
      <c r="H18" s="29">
        <v>0</v>
      </c>
      <c r="I18" s="93">
        <v>0</v>
      </c>
      <c r="J18" s="29">
        <v>76</v>
      </c>
      <c r="K18" s="93">
        <v>0.78350515463917525</v>
      </c>
    </row>
    <row r="19" spans="1:11" ht="16.350000000000001" customHeight="1" x14ac:dyDescent="0.25">
      <c r="A19" s="219"/>
      <c r="B19" s="131" t="s">
        <v>161</v>
      </c>
      <c r="C19" s="32">
        <v>51</v>
      </c>
      <c r="D19" s="32">
        <v>6</v>
      </c>
      <c r="E19" s="96">
        <v>0.11764705882352941</v>
      </c>
      <c r="F19" s="32">
        <v>6</v>
      </c>
      <c r="G19" s="96">
        <v>0.11764705882352941</v>
      </c>
      <c r="H19" s="32">
        <v>0</v>
      </c>
      <c r="I19" s="96">
        <v>0</v>
      </c>
      <c r="J19" s="32">
        <v>45</v>
      </c>
      <c r="K19" s="96">
        <v>0.88235294117647056</v>
      </c>
    </row>
    <row r="20" spans="1:11" ht="16.350000000000001" customHeight="1" x14ac:dyDescent="0.25">
      <c r="A20" s="218" t="s">
        <v>30</v>
      </c>
      <c r="B20" s="130" t="s">
        <v>160</v>
      </c>
      <c r="C20" s="29">
        <v>4419</v>
      </c>
      <c r="D20" s="29">
        <v>2526</v>
      </c>
      <c r="E20" s="93">
        <v>0.57162253903598104</v>
      </c>
      <c r="F20" s="29">
        <v>2495</v>
      </c>
      <c r="G20" s="93">
        <v>0.56460737723466847</v>
      </c>
      <c r="H20" s="29">
        <v>31</v>
      </c>
      <c r="I20" s="93">
        <v>7.0151618013125144E-3</v>
      </c>
      <c r="J20" s="29">
        <v>1893</v>
      </c>
      <c r="K20" s="93">
        <v>0.42837746096401902</v>
      </c>
    </row>
    <row r="21" spans="1:11" ht="16.350000000000001" customHeight="1" x14ac:dyDescent="0.25">
      <c r="A21" s="241"/>
      <c r="B21" s="131" t="s">
        <v>138</v>
      </c>
      <c r="C21" s="29">
        <v>417</v>
      </c>
      <c r="D21" s="29">
        <v>137</v>
      </c>
      <c r="E21" s="93">
        <v>0.32853717026378898</v>
      </c>
      <c r="F21" s="29">
        <v>135</v>
      </c>
      <c r="G21" s="93">
        <v>0.32374100719424459</v>
      </c>
      <c r="H21" s="29">
        <v>2</v>
      </c>
      <c r="I21" s="93">
        <v>4.7961630695443642E-3</v>
      </c>
      <c r="J21" s="29">
        <v>280</v>
      </c>
      <c r="K21" s="93">
        <v>0.67146282973621108</v>
      </c>
    </row>
    <row r="22" spans="1:11" ht="16.350000000000001" customHeight="1" x14ac:dyDescent="0.25">
      <c r="A22" s="241"/>
      <c r="B22" s="131" t="s">
        <v>139</v>
      </c>
      <c r="C22" s="29">
        <v>110</v>
      </c>
      <c r="D22" s="29">
        <v>29</v>
      </c>
      <c r="E22" s="93">
        <v>0.26363636363636361</v>
      </c>
      <c r="F22" s="29">
        <v>28</v>
      </c>
      <c r="G22" s="93">
        <v>0.25454545454545452</v>
      </c>
      <c r="H22" s="29">
        <v>1</v>
      </c>
      <c r="I22" s="93">
        <v>9.0909090909090905E-3</v>
      </c>
      <c r="J22" s="29">
        <v>81</v>
      </c>
      <c r="K22" s="93">
        <v>0.73636363636363633</v>
      </c>
    </row>
    <row r="23" spans="1:11" ht="16.350000000000001" customHeight="1" x14ac:dyDescent="0.25">
      <c r="A23" s="241"/>
      <c r="B23" s="131" t="s">
        <v>141</v>
      </c>
      <c r="C23" s="29">
        <v>86</v>
      </c>
      <c r="D23" s="29">
        <v>26</v>
      </c>
      <c r="E23" s="93">
        <v>0.30232558139534882</v>
      </c>
      <c r="F23" s="29">
        <v>25</v>
      </c>
      <c r="G23" s="93">
        <v>0.29069767441860467</v>
      </c>
      <c r="H23" s="29">
        <v>1</v>
      </c>
      <c r="I23" s="93">
        <v>1.1627906976744186E-2</v>
      </c>
      <c r="J23" s="29">
        <v>60</v>
      </c>
      <c r="K23" s="93">
        <v>0.69767441860465118</v>
      </c>
    </row>
    <row r="24" spans="1:11" ht="16.350000000000001" customHeight="1" x14ac:dyDescent="0.25">
      <c r="A24" s="241"/>
      <c r="B24" s="131" t="s">
        <v>142</v>
      </c>
      <c r="C24" s="29">
        <v>60</v>
      </c>
      <c r="D24" s="29">
        <v>16</v>
      </c>
      <c r="E24" s="93">
        <v>0.26666666666666666</v>
      </c>
      <c r="F24" s="29">
        <v>15</v>
      </c>
      <c r="G24" s="93">
        <v>0.25</v>
      </c>
      <c r="H24" s="29">
        <v>1</v>
      </c>
      <c r="I24" s="93">
        <v>1.6666666666666666E-2</v>
      </c>
      <c r="J24" s="29">
        <v>44</v>
      </c>
      <c r="K24" s="93">
        <v>0.73333333333333328</v>
      </c>
    </row>
    <row r="25" spans="1:11" ht="16.350000000000001" customHeight="1" x14ac:dyDescent="0.25">
      <c r="A25" s="241"/>
      <c r="B25" s="131" t="s">
        <v>143</v>
      </c>
      <c r="C25" s="29">
        <v>45</v>
      </c>
      <c r="D25" s="29">
        <v>14</v>
      </c>
      <c r="E25" s="93">
        <v>0.31111111111111112</v>
      </c>
      <c r="F25" s="29">
        <v>14</v>
      </c>
      <c r="G25" s="93">
        <v>0.31111111111111112</v>
      </c>
      <c r="H25" s="29">
        <v>0</v>
      </c>
      <c r="I25" s="93">
        <v>0</v>
      </c>
      <c r="J25" s="29">
        <v>31</v>
      </c>
      <c r="K25" s="93">
        <v>0.68888888888888888</v>
      </c>
    </row>
    <row r="26" spans="1:11" ht="16.350000000000001" customHeight="1" x14ac:dyDescent="0.25">
      <c r="A26" s="219"/>
      <c r="B26" s="131" t="s">
        <v>161</v>
      </c>
      <c r="C26" s="32">
        <v>25</v>
      </c>
      <c r="D26" s="32">
        <v>8</v>
      </c>
      <c r="E26" s="96">
        <v>0.32</v>
      </c>
      <c r="F26" s="32">
        <v>7</v>
      </c>
      <c r="G26" s="96">
        <v>0.28000000000000003</v>
      </c>
      <c r="H26" s="32">
        <v>1</v>
      </c>
      <c r="I26" s="96">
        <v>0.04</v>
      </c>
      <c r="J26" s="32">
        <v>17</v>
      </c>
      <c r="K26" s="96">
        <v>0.68</v>
      </c>
    </row>
    <row r="27" spans="1:11" ht="16.350000000000001" customHeight="1" x14ac:dyDescent="0.25">
      <c r="A27" s="218" t="s">
        <v>29</v>
      </c>
      <c r="B27" s="130" t="s">
        <v>160</v>
      </c>
      <c r="C27" s="29">
        <v>4103</v>
      </c>
      <c r="D27" s="29">
        <v>2574</v>
      </c>
      <c r="E27" s="93">
        <v>0.62734584450402142</v>
      </c>
      <c r="F27" s="29">
        <v>2549</v>
      </c>
      <c r="G27" s="93">
        <v>0.62125274189617352</v>
      </c>
      <c r="H27" s="29">
        <v>25</v>
      </c>
      <c r="I27" s="93">
        <v>6.0931026078479165E-3</v>
      </c>
      <c r="J27" s="29">
        <v>1529</v>
      </c>
      <c r="K27" s="93">
        <v>0.37265415549597858</v>
      </c>
    </row>
    <row r="28" spans="1:11" ht="16.350000000000001" customHeight="1" x14ac:dyDescent="0.25">
      <c r="A28" s="241"/>
      <c r="B28" s="131" t="s">
        <v>138</v>
      </c>
      <c r="C28" s="29">
        <v>367</v>
      </c>
      <c r="D28" s="29">
        <v>142</v>
      </c>
      <c r="E28" s="93">
        <v>0.38692098092643051</v>
      </c>
      <c r="F28" s="29">
        <v>140</v>
      </c>
      <c r="G28" s="93">
        <v>0.38147138964577659</v>
      </c>
      <c r="H28" s="29">
        <v>2</v>
      </c>
      <c r="I28" s="93">
        <v>5.4495912806539508E-3</v>
      </c>
      <c r="J28" s="29">
        <v>225</v>
      </c>
      <c r="K28" s="93">
        <v>0.61307901907356943</v>
      </c>
    </row>
    <row r="29" spans="1:11" ht="16.350000000000001" customHeight="1" x14ac:dyDescent="0.25">
      <c r="A29" s="241"/>
      <c r="B29" s="131" t="s">
        <v>139</v>
      </c>
      <c r="C29" s="29">
        <v>106</v>
      </c>
      <c r="D29" s="29">
        <v>35</v>
      </c>
      <c r="E29" s="93">
        <v>0.330188679245283</v>
      </c>
      <c r="F29" s="29">
        <v>35</v>
      </c>
      <c r="G29" s="93">
        <v>0.330188679245283</v>
      </c>
      <c r="H29" s="29">
        <v>0</v>
      </c>
      <c r="I29" s="93">
        <v>0</v>
      </c>
      <c r="J29" s="29">
        <v>71</v>
      </c>
      <c r="K29" s="93">
        <v>0.66981132075471694</v>
      </c>
    </row>
    <row r="30" spans="1:11" ht="16.350000000000001" customHeight="1" x14ac:dyDescent="0.25">
      <c r="A30" s="241"/>
      <c r="B30" s="131" t="s">
        <v>141</v>
      </c>
      <c r="C30" s="29">
        <v>79</v>
      </c>
      <c r="D30" s="29">
        <v>24</v>
      </c>
      <c r="E30" s="93">
        <v>0.30379746835443039</v>
      </c>
      <c r="F30" s="29">
        <v>24</v>
      </c>
      <c r="G30" s="93">
        <v>0.30379746835443039</v>
      </c>
      <c r="H30" s="29">
        <v>0</v>
      </c>
      <c r="I30" s="93">
        <v>0</v>
      </c>
      <c r="J30" s="29">
        <v>55</v>
      </c>
      <c r="K30" s="93">
        <v>0.69620253164556967</v>
      </c>
    </row>
    <row r="31" spans="1:11" ht="16.350000000000001" customHeight="1" x14ac:dyDescent="0.25">
      <c r="A31" s="241"/>
      <c r="B31" s="131" t="s">
        <v>142</v>
      </c>
      <c r="C31" s="29">
        <v>63</v>
      </c>
      <c r="D31" s="29">
        <v>18</v>
      </c>
      <c r="E31" s="93">
        <v>0.2857142857142857</v>
      </c>
      <c r="F31" s="29">
        <v>17</v>
      </c>
      <c r="G31" s="93">
        <v>0.26984126984126983</v>
      </c>
      <c r="H31" s="29">
        <v>1</v>
      </c>
      <c r="I31" s="93">
        <v>1.5873015873015872E-2</v>
      </c>
      <c r="J31" s="29">
        <v>45</v>
      </c>
      <c r="K31" s="93">
        <v>0.7142857142857143</v>
      </c>
    </row>
    <row r="32" spans="1:11" ht="16.350000000000001" customHeight="1" x14ac:dyDescent="0.25">
      <c r="A32" s="241"/>
      <c r="B32" s="131" t="s">
        <v>143</v>
      </c>
      <c r="C32" s="29">
        <v>40</v>
      </c>
      <c r="D32" s="29">
        <v>13</v>
      </c>
      <c r="E32" s="93">
        <v>0.32500000000000001</v>
      </c>
      <c r="F32" s="29">
        <v>10</v>
      </c>
      <c r="G32" s="93">
        <v>0.25</v>
      </c>
      <c r="H32" s="29">
        <v>3</v>
      </c>
      <c r="I32" s="93">
        <v>7.4999999999999997E-2</v>
      </c>
      <c r="J32" s="29">
        <v>27</v>
      </c>
      <c r="K32" s="93">
        <v>0.67500000000000004</v>
      </c>
    </row>
    <row r="33" spans="1:11" ht="16.350000000000001" customHeight="1" x14ac:dyDescent="0.25">
      <c r="A33" s="219"/>
      <c r="B33" s="131" t="s">
        <v>161</v>
      </c>
      <c r="C33" s="32">
        <v>33</v>
      </c>
      <c r="D33" s="32">
        <v>12</v>
      </c>
      <c r="E33" s="96">
        <v>0.36363636363636365</v>
      </c>
      <c r="F33" s="32">
        <v>11</v>
      </c>
      <c r="G33" s="96">
        <v>0.33333333333333331</v>
      </c>
      <c r="H33" s="32">
        <v>1</v>
      </c>
      <c r="I33" s="96">
        <v>3.0303030303030304E-2</v>
      </c>
      <c r="J33" s="32">
        <v>21</v>
      </c>
      <c r="K33" s="96">
        <v>0.63636363636363635</v>
      </c>
    </row>
    <row r="34" spans="1:11" ht="16.350000000000001" customHeight="1" x14ac:dyDescent="0.25">
      <c r="A34" s="218" t="s">
        <v>28</v>
      </c>
      <c r="B34" s="130" t="s">
        <v>160</v>
      </c>
      <c r="C34" s="43">
        <v>3530</v>
      </c>
      <c r="D34" s="43">
        <v>2148</v>
      </c>
      <c r="E34" s="92">
        <v>0.60849858356940512</v>
      </c>
      <c r="F34" s="43">
        <v>2129</v>
      </c>
      <c r="G34" s="92">
        <v>0.60311614730878182</v>
      </c>
      <c r="H34" s="43">
        <v>19</v>
      </c>
      <c r="I34" s="92">
        <v>5.3824362606232296E-3</v>
      </c>
      <c r="J34" s="43">
        <v>1382</v>
      </c>
      <c r="K34" s="92">
        <v>0.39150141643059488</v>
      </c>
    </row>
    <row r="35" spans="1:11" ht="16.350000000000001" customHeight="1" x14ac:dyDescent="0.25">
      <c r="A35" s="241"/>
      <c r="B35" s="131" t="s">
        <v>138</v>
      </c>
      <c r="C35" s="29">
        <v>320</v>
      </c>
      <c r="D35" s="29">
        <v>113</v>
      </c>
      <c r="E35" s="93">
        <v>0.35312500000000002</v>
      </c>
      <c r="F35" s="29">
        <v>109</v>
      </c>
      <c r="G35" s="93">
        <v>0.34062500000000001</v>
      </c>
      <c r="H35" s="29">
        <v>4</v>
      </c>
      <c r="I35" s="93">
        <v>1.2500000000000001E-2</v>
      </c>
      <c r="J35" s="29">
        <v>207</v>
      </c>
      <c r="K35" s="93">
        <v>0.64687499999999998</v>
      </c>
    </row>
    <row r="36" spans="1:11" ht="16.350000000000001" customHeight="1" x14ac:dyDescent="0.25">
      <c r="A36" s="241"/>
      <c r="B36" s="131" t="s">
        <v>139</v>
      </c>
      <c r="C36" s="29">
        <v>124</v>
      </c>
      <c r="D36" s="29">
        <v>42</v>
      </c>
      <c r="E36" s="93">
        <v>0.33870967741935482</v>
      </c>
      <c r="F36" s="29">
        <v>41</v>
      </c>
      <c r="G36" s="93">
        <v>0.33064516129032256</v>
      </c>
      <c r="H36" s="29">
        <v>1</v>
      </c>
      <c r="I36" s="93">
        <v>8.0645161290322578E-3</v>
      </c>
      <c r="J36" s="29">
        <v>82</v>
      </c>
      <c r="K36" s="93">
        <v>0.66129032258064513</v>
      </c>
    </row>
    <row r="37" spans="1:11" ht="16.350000000000001" customHeight="1" x14ac:dyDescent="0.25">
      <c r="A37" s="241"/>
      <c r="B37" s="131" t="s">
        <v>141</v>
      </c>
      <c r="C37" s="29">
        <v>73</v>
      </c>
      <c r="D37" s="29">
        <v>21</v>
      </c>
      <c r="E37" s="93">
        <v>0.28767123287671231</v>
      </c>
      <c r="F37" s="29">
        <v>17</v>
      </c>
      <c r="G37" s="93">
        <v>0.23287671232876711</v>
      </c>
      <c r="H37" s="29">
        <v>4</v>
      </c>
      <c r="I37" s="93">
        <v>5.4794520547945202E-2</v>
      </c>
      <c r="J37" s="29">
        <v>52</v>
      </c>
      <c r="K37" s="93">
        <v>0.71232876712328763</v>
      </c>
    </row>
    <row r="38" spans="1:11" ht="16.350000000000001" customHeight="1" x14ac:dyDescent="0.25">
      <c r="A38" s="241"/>
      <c r="B38" s="131" t="s">
        <v>142</v>
      </c>
      <c r="C38" s="29">
        <v>63</v>
      </c>
      <c r="D38" s="29">
        <v>25</v>
      </c>
      <c r="E38" s="93">
        <v>0.3968253968253968</v>
      </c>
      <c r="F38" s="29">
        <v>24</v>
      </c>
      <c r="G38" s="93">
        <v>0.38095238095238093</v>
      </c>
      <c r="H38" s="29">
        <v>1</v>
      </c>
      <c r="I38" s="93">
        <v>1.5873015873015872E-2</v>
      </c>
      <c r="J38" s="29">
        <v>38</v>
      </c>
      <c r="K38" s="93">
        <v>0.60317460317460314</v>
      </c>
    </row>
    <row r="39" spans="1:11" ht="16.350000000000001" customHeight="1" x14ac:dyDescent="0.25">
      <c r="A39" s="241"/>
      <c r="B39" s="131" t="s">
        <v>143</v>
      </c>
      <c r="C39" s="29">
        <v>41</v>
      </c>
      <c r="D39" s="29">
        <v>15</v>
      </c>
      <c r="E39" s="93">
        <v>0.36585365853658536</v>
      </c>
      <c r="F39" s="29">
        <v>15</v>
      </c>
      <c r="G39" s="93">
        <v>0.36585365853658536</v>
      </c>
      <c r="H39" s="29">
        <v>0</v>
      </c>
      <c r="I39" s="93">
        <v>0</v>
      </c>
      <c r="J39" s="29">
        <v>26</v>
      </c>
      <c r="K39" s="93">
        <v>0.63414634146341464</v>
      </c>
    </row>
    <row r="40" spans="1:11" ht="16.350000000000001" customHeight="1" x14ac:dyDescent="0.25">
      <c r="A40" s="219"/>
      <c r="B40" s="131" t="s">
        <v>161</v>
      </c>
      <c r="C40" s="32">
        <v>30</v>
      </c>
      <c r="D40" s="32">
        <v>7</v>
      </c>
      <c r="E40" s="96">
        <v>0.23333333333333334</v>
      </c>
      <c r="F40" s="32">
        <v>7</v>
      </c>
      <c r="G40" s="96">
        <v>0.23333333333333334</v>
      </c>
      <c r="H40" s="32">
        <v>0</v>
      </c>
      <c r="I40" s="96">
        <v>0</v>
      </c>
      <c r="J40" s="32">
        <v>23</v>
      </c>
      <c r="K40" s="96">
        <v>0.76666666666666672</v>
      </c>
    </row>
    <row r="41" spans="1:11" ht="10.9" customHeight="1" x14ac:dyDescent="0.25">
      <c r="A41" s="48"/>
      <c r="B41" s="48"/>
      <c r="C41" s="35"/>
      <c r="D41" s="35"/>
      <c r="E41" s="35"/>
      <c r="F41" s="50"/>
      <c r="G41" s="50"/>
      <c r="H41" s="50"/>
      <c r="I41" s="50"/>
      <c r="J41" s="50"/>
      <c r="K41" s="50"/>
    </row>
    <row r="42" spans="1:11" ht="26.25" customHeight="1" x14ac:dyDescent="0.25">
      <c r="A42" s="203" t="s">
        <v>33</v>
      </c>
      <c r="B42" s="203"/>
      <c r="C42" s="203"/>
      <c r="D42" s="203"/>
      <c r="E42" s="203"/>
      <c r="F42" s="203"/>
      <c r="G42" s="203"/>
      <c r="H42" s="203"/>
      <c r="I42" s="203"/>
      <c r="J42" s="203"/>
      <c r="K42" s="203"/>
    </row>
    <row r="43" spans="1:11" ht="16.149999999999999" customHeight="1" x14ac:dyDescent="0.25">
      <c r="A43" s="39" t="s">
        <v>36</v>
      </c>
      <c r="B43" s="90"/>
      <c r="C43" s="90"/>
      <c r="D43" s="90"/>
      <c r="E43" s="90"/>
      <c r="F43" s="90"/>
      <c r="G43" s="90"/>
      <c r="H43" s="90"/>
      <c r="I43" s="90"/>
      <c r="J43" s="90"/>
      <c r="K43" s="90"/>
    </row>
    <row r="44" spans="1:11" ht="16.149999999999999" customHeight="1" x14ac:dyDescent="0.25">
      <c r="A44" s="41" t="s">
        <v>35</v>
      </c>
    </row>
    <row r="45" spans="1:11" ht="16.149999999999999" customHeight="1" x14ac:dyDescent="0.25"/>
    <row r="46" spans="1:11" ht="16.149999999999999" customHeight="1" x14ac:dyDescent="0.25"/>
    <row r="47" spans="1:11" ht="16.149999999999999" customHeight="1" x14ac:dyDescent="0.25"/>
    <row r="48" spans="1:11" ht="16.149999999999999" customHeight="1" x14ac:dyDescent="0.25"/>
    <row r="49" ht="16.149999999999999" customHeight="1" x14ac:dyDescent="0.25"/>
    <row r="50" ht="16.149999999999999" customHeight="1" x14ac:dyDescent="0.25"/>
    <row r="51" ht="16.149999999999999" customHeight="1" x14ac:dyDescent="0.25"/>
    <row r="52" ht="16.149999999999999" customHeight="1" x14ac:dyDescent="0.25"/>
    <row r="53" ht="16.149999999999999" customHeight="1" x14ac:dyDescent="0.25"/>
    <row r="54" ht="16.149999999999999" customHeight="1" x14ac:dyDescent="0.25"/>
    <row r="55" ht="16.149999999999999" customHeight="1" x14ac:dyDescent="0.25"/>
    <row r="56" ht="16.149999999999999" customHeight="1" x14ac:dyDescent="0.25"/>
    <row r="57" ht="16.149999999999999" customHeight="1" x14ac:dyDescent="0.25"/>
    <row r="58" ht="16.149999999999999" customHeight="1" x14ac:dyDescent="0.25"/>
    <row r="59" ht="16.149999999999999" customHeight="1" x14ac:dyDescent="0.25"/>
    <row r="60" ht="16.149999999999999" customHeight="1" x14ac:dyDescent="0.25"/>
    <row r="61" ht="16.149999999999999" customHeight="1" x14ac:dyDescent="0.25"/>
    <row r="62" ht="16.149999999999999" customHeight="1" x14ac:dyDescent="0.25"/>
    <row r="63" ht="16.149999999999999" customHeight="1" x14ac:dyDescent="0.25"/>
    <row r="64" ht="16.149999999999999" customHeight="1" x14ac:dyDescent="0.25"/>
    <row r="65" ht="16.149999999999999" customHeight="1" x14ac:dyDescent="0.25"/>
    <row r="66" ht="16.149999999999999" customHeight="1" x14ac:dyDescent="0.25"/>
    <row r="67" ht="16.149999999999999" customHeight="1" x14ac:dyDescent="0.25"/>
    <row r="68" ht="16.149999999999999" customHeight="1" x14ac:dyDescent="0.25"/>
    <row r="69" ht="16.149999999999999" customHeight="1" x14ac:dyDescent="0.25"/>
    <row r="70" ht="16.149999999999999" customHeight="1" x14ac:dyDescent="0.25"/>
    <row r="71" ht="16.149999999999999" customHeight="1" x14ac:dyDescent="0.25"/>
    <row r="72" ht="16.149999999999999" customHeight="1" x14ac:dyDescent="0.25"/>
    <row r="73" ht="16.149999999999999" customHeight="1" x14ac:dyDescent="0.25"/>
    <row r="74" ht="16.149999999999999" customHeight="1" x14ac:dyDescent="0.25"/>
    <row r="75" ht="16.149999999999999" customHeight="1" x14ac:dyDescent="0.25"/>
    <row r="76" ht="16.149999999999999" customHeight="1" x14ac:dyDescent="0.25"/>
    <row r="77" ht="16.149999999999999" customHeight="1" x14ac:dyDescent="0.25"/>
    <row r="78" ht="16.149999999999999" customHeight="1" x14ac:dyDescent="0.25"/>
    <row r="79" ht="16.149999999999999" customHeight="1" x14ac:dyDescent="0.25"/>
    <row r="80" ht="16.149999999999999" customHeight="1" x14ac:dyDescent="0.25"/>
    <row r="81" ht="16.149999999999999" customHeight="1" x14ac:dyDescent="0.25"/>
    <row r="82" ht="16.149999999999999" customHeight="1" x14ac:dyDescent="0.25"/>
    <row r="83" ht="16.149999999999999" customHeight="1" x14ac:dyDescent="0.25"/>
    <row r="84" ht="16.149999999999999" customHeight="1" x14ac:dyDescent="0.25"/>
    <row r="85" ht="16.149999999999999" customHeight="1" x14ac:dyDescent="0.25"/>
    <row r="86" ht="16.149999999999999" customHeight="1" x14ac:dyDescent="0.25"/>
    <row r="87" ht="16.149999999999999" customHeight="1" x14ac:dyDescent="0.25"/>
    <row r="88" ht="16.149999999999999" customHeight="1" x14ac:dyDescent="0.25"/>
    <row r="89" ht="16.149999999999999" customHeight="1" x14ac:dyDescent="0.25"/>
    <row r="90" ht="16.149999999999999" customHeight="1" x14ac:dyDescent="0.25"/>
    <row r="91" ht="16.149999999999999" customHeight="1" x14ac:dyDescent="0.25"/>
    <row r="92" ht="16.149999999999999" customHeight="1" x14ac:dyDescent="0.25"/>
    <row r="93" ht="16.149999999999999" customHeight="1" x14ac:dyDescent="0.25"/>
    <row r="94" ht="16.149999999999999" customHeight="1" x14ac:dyDescent="0.25"/>
    <row r="95" ht="16.149999999999999" customHeight="1" x14ac:dyDescent="0.25"/>
    <row r="96" ht="16.149999999999999" customHeight="1" x14ac:dyDescent="0.25"/>
    <row r="97" ht="16.149999999999999" customHeight="1" x14ac:dyDescent="0.25"/>
    <row r="98" ht="6.6" customHeight="1" x14ac:dyDescent="0.25"/>
    <row r="104"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26" hidden="1" x14ac:dyDescent="0.25"/>
    <row r="127" hidden="1" x14ac:dyDescent="0.25"/>
    <row r="128" hidden="1" x14ac:dyDescent="0.25"/>
    <row r="129" hidden="1" x14ac:dyDescent="0.25"/>
    <row r="130" hidden="1" x14ac:dyDescent="0.25"/>
    <row r="131" hidden="1" x14ac:dyDescent="0.25"/>
    <row r="132" ht="14.45" hidden="1" customHeight="1" x14ac:dyDescent="0.25"/>
    <row r="134" hidden="1" x14ac:dyDescent="0.25"/>
    <row r="144" hidden="1" x14ac:dyDescent="0.25"/>
    <row r="146" hidden="1" x14ac:dyDescent="0.25"/>
  </sheetData>
  <mergeCells count="15">
    <mergeCell ref="A42:K42"/>
    <mergeCell ref="A1:J1"/>
    <mergeCell ref="A3:C3"/>
    <mergeCell ref="D3:K3"/>
    <mergeCell ref="A4:A5"/>
    <mergeCell ref="B4:B5"/>
    <mergeCell ref="D4:E4"/>
    <mergeCell ref="F4:G4"/>
    <mergeCell ref="H4:I4"/>
    <mergeCell ref="J4:K4"/>
    <mergeCell ref="A6:A12"/>
    <mergeCell ref="A13:A19"/>
    <mergeCell ref="A20:A26"/>
    <mergeCell ref="A27:A33"/>
    <mergeCell ref="A34:A4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B8FC-BB59-4AA0-A3D2-C395EB845BF8}">
  <dimension ref="B1:G20"/>
  <sheetViews>
    <sheetView showGridLines="0" zoomScaleNormal="100" workbookViewId="0">
      <selection activeCell="F22" sqref="F22"/>
    </sheetView>
  </sheetViews>
  <sheetFormatPr defaultColWidth="8.85546875" defaultRowHeight="15.75" customHeight="1" x14ac:dyDescent="0.25"/>
  <cols>
    <col min="1" max="1" width="1.7109375" style="16" customWidth="1"/>
    <col min="2" max="13" width="14.7109375" style="16" customWidth="1"/>
    <col min="14" max="22" width="8.85546875" style="16" customWidth="1"/>
    <col min="23" max="16384" width="8.85546875" style="16"/>
  </cols>
  <sheetData>
    <row r="1" spans="2:7" s="15" customFormat="1" ht="18" customHeight="1" thickBot="1" x14ac:dyDescent="0.3">
      <c r="B1" s="199" t="s">
        <v>140</v>
      </c>
      <c r="C1" s="199"/>
      <c r="D1" s="199"/>
      <c r="E1" s="199"/>
      <c r="F1" s="199"/>
      <c r="G1" s="199"/>
    </row>
    <row r="2" spans="2:7" ht="16.5" thickTop="1" x14ac:dyDescent="0.25"/>
    <row r="3" spans="2:7" ht="46.5" customHeight="1" x14ac:dyDescent="0.25">
      <c r="B3" s="263" t="s">
        <v>214</v>
      </c>
      <c r="C3" s="263"/>
      <c r="D3" s="263"/>
      <c r="E3" s="263"/>
      <c r="F3" s="263"/>
      <c r="G3" s="263"/>
    </row>
    <row r="4" spans="2:7" ht="9" customHeight="1" x14ac:dyDescent="0.25">
      <c r="B4" s="193"/>
    </row>
    <row r="5" spans="2:7" ht="42.75" customHeight="1" x14ac:dyDescent="0.25">
      <c r="B5" s="263" t="s">
        <v>215</v>
      </c>
      <c r="C5" s="263"/>
      <c r="D5" s="263"/>
      <c r="E5" s="263"/>
      <c r="F5" s="263"/>
      <c r="G5" s="263"/>
    </row>
    <row r="6" spans="2:7" ht="9" customHeight="1" x14ac:dyDescent="0.25">
      <c r="B6" s="193"/>
    </row>
    <row r="7" spans="2:7" x14ac:dyDescent="0.25">
      <c r="B7" s="264" t="s">
        <v>216</v>
      </c>
      <c r="C7" s="264"/>
      <c r="D7" s="264"/>
      <c r="E7" s="264"/>
      <c r="F7" s="264"/>
      <c r="G7" s="264"/>
    </row>
    <row r="8" spans="2:7" x14ac:dyDescent="0.25">
      <c r="B8" s="264" t="s">
        <v>217</v>
      </c>
      <c r="C8" s="264"/>
      <c r="D8" s="264"/>
      <c r="E8" s="264"/>
      <c r="F8" s="264"/>
      <c r="G8" s="264"/>
    </row>
    <row r="9" spans="2:7" x14ac:dyDescent="0.25">
      <c r="B9" s="264" t="s">
        <v>218</v>
      </c>
      <c r="C9" s="264"/>
      <c r="D9" s="264"/>
      <c r="E9" s="264"/>
      <c r="F9" s="264"/>
      <c r="G9" s="264"/>
    </row>
    <row r="10" spans="2:7" ht="9" customHeight="1" x14ac:dyDescent="0.25">
      <c r="B10" s="193"/>
    </row>
    <row r="11" spans="2:7" ht="64.5" customHeight="1" x14ac:dyDescent="0.25">
      <c r="B11" s="263" t="s">
        <v>219</v>
      </c>
      <c r="C11" s="263"/>
      <c r="D11" s="263"/>
      <c r="E11" s="263"/>
      <c r="F11" s="263"/>
      <c r="G11" s="263"/>
    </row>
    <row r="12" spans="2:7" ht="9" customHeight="1" x14ac:dyDescent="0.25">
      <c r="B12" s="193"/>
    </row>
    <row r="13" spans="2:7" ht="140.25" customHeight="1" x14ac:dyDescent="0.25">
      <c r="B13" s="263" t="s">
        <v>220</v>
      </c>
      <c r="C13" s="263"/>
      <c r="D13" s="263"/>
      <c r="E13" s="263"/>
      <c r="F13" s="263"/>
      <c r="G13" s="263"/>
    </row>
    <row r="14" spans="2:7" ht="9" customHeight="1" x14ac:dyDescent="0.25">
      <c r="B14" s="194"/>
      <c r="C14" s="194"/>
      <c r="D14" s="194"/>
      <c r="E14" s="194"/>
      <c r="F14" s="194"/>
      <c r="G14" s="194"/>
    </row>
    <row r="15" spans="2:7" ht="45" customHeight="1" x14ac:dyDescent="0.25">
      <c r="B15" s="263" t="s">
        <v>221</v>
      </c>
      <c r="C15" s="263"/>
      <c r="D15" s="263"/>
      <c r="E15" s="263"/>
      <c r="F15" s="263"/>
      <c r="G15" s="263"/>
    </row>
    <row r="16" spans="2:7" ht="9" customHeight="1" x14ac:dyDescent="0.25">
      <c r="B16" s="181"/>
    </row>
    <row r="17" spans="2:7" ht="15.75" customHeight="1" x14ac:dyDescent="0.25">
      <c r="B17" s="263" t="s">
        <v>42</v>
      </c>
      <c r="C17" s="263"/>
      <c r="D17" s="263"/>
      <c r="E17" s="263"/>
      <c r="F17" s="263"/>
      <c r="G17" s="263"/>
    </row>
    <row r="18" spans="2:7" ht="15.75" customHeight="1" x14ac:dyDescent="0.25">
      <c r="B18" s="263" t="s">
        <v>34</v>
      </c>
      <c r="C18" s="263"/>
      <c r="D18" s="263"/>
      <c r="E18" s="263"/>
      <c r="F18" s="263"/>
      <c r="G18" s="263"/>
    </row>
    <row r="19" spans="2:7" ht="15.75" customHeight="1" x14ac:dyDescent="0.25">
      <c r="B19" s="263" t="s">
        <v>222</v>
      </c>
      <c r="C19" s="263"/>
      <c r="D19" s="263"/>
      <c r="E19" s="263"/>
      <c r="F19" s="263"/>
      <c r="G19" s="263"/>
    </row>
    <row r="20" spans="2:7" ht="9" customHeight="1" x14ac:dyDescent="0.25"/>
  </sheetData>
  <mergeCells count="12">
    <mergeCell ref="B1:G1"/>
    <mergeCell ref="B3:G3"/>
    <mergeCell ref="B5:G5"/>
    <mergeCell ref="B7:G7"/>
    <mergeCell ref="B8:G8"/>
    <mergeCell ref="B19:G19"/>
    <mergeCell ref="B17:G17"/>
    <mergeCell ref="B9:G9"/>
    <mergeCell ref="B11:G11"/>
    <mergeCell ref="B13:G13"/>
    <mergeCell ref="B15:G15"/>
    <mergeCell ref="B18:G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391E-4314-43C1-B43E-A5B9FCCA9277}">
  <sheetPr>
    <tabColor theme="8" tint="0.79998168889431442"/>
  </sheetPr>
  <dimension ref="A1:R27"/>
  <sheetViews>
    <sheetView showGridLines="0" workbookViewId="0">
      <selection activeCell="L17" sqref="L17"/>
    </sheetView>
  </sheetViews>
  <sheetFormatPr defaultColWidth="0" defaultRowHeight="12.75" customHeight="1" zeroHeight="1" x14ac:dyDescent="0.2"/>
  <cols>
    <col min="1" max="18" width="8.85546875" style="5" customWidth="1"/>
    <col min="19" max="16384" width="8.85546875" style="5" hidden="1"/>
  </cols>
  <sheetData>
    <row r="1" spans="1:13" x14ac:dyDescent="0.2"/>
    <row r="2" spans="1:13" s="8" customFormat="1" ht="16.5" thickBot="1" x14ac:dyDescent="0.25">
      <c r="A2" s="6" t="s">
        <v>0</v>
      </c>
      <c r="B2" s="7"/>
    </row>
    <row r="3" spans="1:13" ht="13.5" thickTop="1" x14ac:dyDescent="0.2">
      <c r="A3" s="9"/>
      <c r="B3" s="10"/>
      <c r="C3" s="10"/>
      <c r="D3" s="10"/>
      <c r="E3" s="10"/>
      <c r="F3" s="10"/>
      <c r="G3" s="10"/>
      <c r="H3" s="10"/>
      <c r="I3" s="10"/>
      <c r="J3" s="10"/>
      <c r="K3" s="10"/>
      <c r="L3" s="10"/>
      <c r="M3" s="10"/>
    </row>
    <row r="4" spans="1:13" x14ac:dyDescent="0.2"/>
    <row r="5" spans="1:13" x14ac:dyDescent="0.2">
      <c r="A5" s="155" t="s">
        <v>1</v>
      </c>
      <c r="B5" s="156"/>
      <c r="C5" s="156"/>
      <c r="D5" s="156"/>
      <c r="E5" s="156"/>
      <c r="F5" s="156"/>
      <c r="G5" s="156"/>
      <c r="H5" s="156"/>
    </row>
    <row r="6" spans="1:13" ht="15" customHeight="1" x14ac:dyDescent="0.2">
      <c r="A6" s="157" t="s">
        <v>146</v>
      </c>
      <c r="B6" s="157"/>
      <c r="C6" s="157"/>
      <c r="D6" s="157"/>
      <c r="E6" s="157"/>
      <c r="F6" s="157"/>
      <c r="G6" s="156"/>
      <c r="H6" s="156"/>
    </row>
    <row r="7" spans="1:13" ht="15" customHeight="1" x14ac:dyDescent="0.2">
      <c r="A7" s="155"/>
      <c r="B7" s="156"/>
      <c r="C7" s="156"/>
      <c r="D7" s="156"/>
      <c r="E7" s="156"/>
      <c r="F7" s="156"/>
      <c r="G7" s="156"/>
      <c r="H7" s="156"/>
    </row>
    <row r="8" spans="1:13" ht="15" customHeight="1" x14ac:dyDescent="0.2">
      <c r="A8" s="155" t="s">
        <v>2</v>
      </c>
      <c r="B8" s="156"/>
      <c r="C8" s="156"/>
      <c r="D8" s="156"/>
      <c r="E8" s="156"/>
      <c r="F8" s="156"/>
      <c r="G8" s="156"/>
      <c r="H8" s="156"/>
    </row>
    <row r="9" spans="1:13" ht="15" customHeight="1" x14ac:dyDescent="0.2">
      <c r="A9" s="157" t="s">
        <v>3</v>
      </c>
      <c r="B9" s="157"/>
      <c r="C9" s="157"/>
      <c r="D9" s="157"/>
      <c r="E9" s="157"/>
      <c r="F9" s="156"/>
      <c r="G9" s="156"/>
      <c r="H9" s="156"/>
    </row>
    <row r="10" spans="1:13" ht="15" customHeight="1" x14ac:dyDescent="0.2">
      <c r="A10" s="196" t="s">
        <v>4</v>
      </c>
      <c r="B10" s="196"/>
      <c r="C10" s="196"/>
      <c r="D10" s="196"/>
      <c r="E10" s="196"/>
      <c r="F10" s="196"/>
      <c r="G10" s="196"/>
      <c r="H10" s="196"/>
      <c r="I10" s="11"/>
    </row>
    <row r="11" spans="1:13" ht="15" customHeight="1" x14ac:dyDescent="0.2">
      <c r="A11" s="157" t="s">
        <v>5</v>
      </c>
      <c r="B11" s="157"/>
      <c r="C11" s="157"/>
      <c r="D11" s="157"/>
      <c r="E11" s="157"/>
      <c r="F11" s="157"/>
      <c r="G11" s="157"/>
      <c r="H11" s="157"/>
    </row>
    <row r="12" spans="1:13" ht="15" customHeight="1" x14ac:dyDescent="0.2">
      <c r="A12" s="157" t="s">
        <v>6</v>
      </c>
      <c r="B12" s="157"/>
      <c r="C12" s="157"/>
      <c r="D12" s="157"/>
      <c r="E12" s="157"/>
      <c r="F12" s="157"/>
      <c r="G12" s="157"/>
      <c r="H12" s="157"/>
    </row>
    <row r="13" spans="1:13" ht="15" customHeight="1" x14ac:dyDescent="0.2">
      <c r="A13" s="157" t="s">
        <v>7</v>
      </c>
      <c r="B13" s="157"/>
      <c r="C13" s="157"/>
      <c r="D13" s="157"/>
      <c r="E13" s="157"/>
      <c r="F13" s="157"/>
      <c r="G13" s="157"/>
      <c r="H13" s="157"/>
    </row>
    <row r="14" spans="1:13" ht="15" customHeight="1" x14ac:dyDescent="0.2">
      <c r="A14" s="158"/>
      <c r="B14" s="158"/>
      <c r="C14" s="158"/>
      <c r="D14" s="158"/>
      <c r="E14" s="158"/>
      <c r="F14" s="158"/>
      <c r="G14" s="158"/>
      <c r="H14" s="158"/>
    </row>
    <row r="15" spans="1:13" ht="15" customHeight="1" x14ac:dyDescent="0.2">
      <c r="A15" s="155" t="s">
        <v>8</v>
      </c>
      <c r="B15" s="156"/>
      <c r="C15" s="156"/>
      <c r="D15" s="156"/>
      <c r="E15" s="156"/>
      <c r="F15" s="156"/>
      <c r="G15" s="156"/>
      <c r="H15" s="156"/>
    </row>
    <row r="16" spans="1:13" ht="15" customHeight="1" x14ac:dyDescent="0.2">
      <c r="A16" s="157" t="s">
        <v>9</v>
      </c>
      <c r="B16" s="159"/>
      <c r="C16" s="159"/>
      <c r="D16" s="159"/>
      <c r="E16" s="159"/>
      <c r="F16" s="156"/>
      <c r="G16" s="156"/>
      <c r="H16" s="156"/>
    </row>
    <row r="17" spans="1:9" ht="15" customHeight="1" x14ac:dyDescent="0.2">
      <c r="A17" s="157" t="s">
        <v>10</v>
      </c>
      <c r="B17" s="157"/>
      <c r="C17" s="157"/>
      <c r="D17" s="157"/>
      <c r="E17" s="157"/>
      <c r="F17" s="157"/>
      <c r="G17" s="157"/>
      <c r="H17" s="157"/>
      <c r="I17" s="12"/>
    </row>
    <row r="18" spans="1:9" ht="15" customHeight="1" x14ac:dyDescent="0.2">
      <c r="A18" s="157" t="s">
        <v>11</v>
      </c>
      <c r="B18" s="157"/>
      <c r="C18" s="157"/>
      <c r="D18" s="157"/>
      <c r="E18" s="157"/>
      <c r="F18" s="157"/>
      <c r="G18" s="157"/>
      <c r="H18" s="157"/>
      <c r="I18" s="12"/>
    </row>
    <row r="19" spans="1:9" ht="15" customHeight="1" x14ac:dyDescent="0.2">
      <c r="A19" s="157" t="s">
        <v>12</v>
      </c>
      <c r="B19" s="157"/>
      <c r="C19" s="157"/>
      <c r="D19" s="157"/>
      <c r="E19" s="157"/>
      <c r="F19" s="157"/>
      <c r="G19" s="157"/>
      <c r="H19" s="157"/>
      <c r="I19" s="12"/>
    </row>
    <row r="20" spans="1:9" ht="15" customHeight="1" x14ac:dyDescent="0.2">
      <c r="A20" s="157" t="s">
        <v>13</v>
      </c>
      <c r="B20" s="157"/>
      <c r="C20" s="157"/>
      <c r="D20" s="157"/>
      <c r="E20" s="157"/>
      <c r="F20" s="157"/>
      <c r="G20" s="157"/>
      <c r="H20" s="157"/>
      <c r="I20" s="12"/>
    </row>
    <row r="21" spans="1:9" ht="15" customHeight="1" x14ac:dyDescent="0.2">
      <c r="A21" s="157" t="s">
        <v>14</v>
      </c>
      <c r="B21" s="160"/>
      <c r="C21" s="160"/>
      <c r="D21" s="160"/>
      <c r="E21" s="160"/>
      <c r="F21" s="160"/>
      <c r="G21" s="160"/>
      <c r="H21" s="156"/>
    </row>
    <row r="22" spans="1:9" ht="15" customHeight="1" x14ac:dyDescent="0.2">
      <c r="A22" s="161" t="s">
        <v>15</v>
      </c>
      <c r="B22" s="156"/>
      <c r="C22" s="156"/>
      <c r="D22" s="156"/>
      <c r="E22" s="156"/>
      <c r="F22" s="156"/>
      <c r="G22" s="156"/>
      <c r="H22" s="156"/>
    </row>
    <row r="23" spans="1:9" ht="15" customHeight="1" x14ac:dyDescent="0.2">
      <c r="B23" s="156"/>
      <c r="C23" s="156"/>
      <c r="D23" s="156"/>
      <c r="E23" s="156"/>
      <c r="F23" s="156"/>
      <c r="G23" s="156"/>
      <c r="H23" s="156"/>
    </row>
    <row r="24" spans="1:9" x14ac:dyDescent="0.2">
      <c r="A24" s="162" t="s">
        <v>145</v>
      </c>
    </row>
    <row r="25" spans="1:9" x14ac:dyDescent="0.2">
      <c r="H25" s="13"/>
    </row>
    <row r="26" spans="1:9" x14ac:dyDescent="0.2"/>
    <row r="27" spans="1:9" x14ac:dyDescent="0.2"/>
  </sheetData>
  <mergeCells count="1">
    <mergeCell ref="A10:H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F12C-DBF6-44B4-872D-87546786D695}">
  <sheetPr>
    <tabColor theme="8" tint="0.79998168889431442"/>
  </sheetPr>
  <dimension ref="A1:R81"/>
  <sheetViews>
    <sheetView showGridLines="0" zoomScaleNormal="100" workbookViewId="0">
      <selection activeCell="E79" sqref="E79"/>
    </sheetView>
  </sheetViews>
  <sheetFormatPr defaultColWidth="8.85546875" defaultRowHeight="15.75" customHeight="1" x14ac:dyDescent="0.25"/>
  <cols>
    <col min="1" max="18" width="9.7109375" style="16" customWidth="1"/>
    <col min="19" max="16384" width="8.85546875" style="16"/>
  </cols>
  <sheetData>
    <row r="1" spans="1:18" ht="16.149999999999999" customHeight="1" thickBot="1" x14ac:dyDescent="0.3">
      <c r="A1" s="199" t="s">
        <v>16</v>
      </c>
      <c r="B1" s="199"/>
      <c r="C1" s="199"/>
      <c r="D1" s="199"/>
      <c r="E1" s="199"/>
      <c r="F1" s="199"/>
      <c r="G1" s="199"/>
      <c r="H1" s="199"/>
      <c r="I1" s="199"/>
      <c r="J1" s="199"/>
      <c r="K1" s="199"/>
      <c r="L1" s="199"/>
      <c r="M1" s="199"/>
      <c r="N1" s="199"/>
      <c r="O1" s="199"/>
      <c r="P1" s="199"/>
      <c r="Q1" s="199"/>
      <c r="R1" s="199"/>
    </row>
    <row r="2" spans="1:18" ht="16.149999999999999" customHeight="1" thickTop="1" x14ac:dyDescent="0.25">
      <c r="A2" s="17"/>
      <c r="B2" s="17"/>
      <c r="C2" s="17"/>
      <c r="D2" s="17"/>
      <c r="E2" s="17"/>
      <c r="F2" s="17"/>
      <c r="G2" s="14"/>
      <c r="H2" s="14"/>
      <c r="I2" s="15"/>
      <c r="J2" s="15"/>
      <c r="K2" s="15"/>
      <c r="L2" s="15"/>
      <c r="M2" s="15"/>
      <c r="N2" s="15"/>
      <c r="O2" s="15"/>
      <c r="P2" s="15"/>
    </row>
    <row r="3" spans="1:18" ht="16.149999999999999" customHeight="1" x14ac:dyDescent="0.25">
      <c r="A3" s="163" t="s">
        <v>147</v>
      </c>
      <c r="B3" s="17"/>
      <c r="C3" s="17"/>
      <c r="D3" s="17"/>
      <c r="E3" s="17"/>
      <c r="F3" s="17"/>
      <c r="G3" s="14"/>
      <c r="H3" s="14"/>
      <c r="I3" s="15"/>
      <c r="J3" s="15"/>
      <c r="K3" s="15"/>
      <c r="L3" s="15"/>
      <c r="M3" s="15"/>
      <c r="N3" s="15"/>
      <c r="O3" s="15"/>
      <c r="P3" s="15"/>
    </row>
    <row r="4" spans="1:18" ht="12" customHeight="1" x14ac:dyDescent="0.25">
      <c r="A4" s="17"/>
      <c r="B4" s="17"/>
      <c r="C4" s="17"/>
      <c r="D4" s="17"/>
      <c r="E4" s="17"/>
      <c r="F4" s="17"/>
      <c r="G4" s="14"/>
      <c r="H4" s="14"/>
      <c r="I4" s="15"/>
      <c r="J4" s="15"/>
      <c r="K4" s="15"/>
      <c r="L4" s="15"/>
      <c r="M4" s="15"/>
      <c r="N4" s="15"/>
      <c r="O4" s="15"/>
      <c r="P4" s="15"/>
    </row>
    <row r="5" spans="1:18" ht="12" customHeight="1" x14ac:dyDescent="0.25">
      <c r="A5" s="197" t="s">
        <v>18</v>
      </c>
      <c r="B5" s="197"/>
      <c r="C5" s="197"/>
      <c r="D5" s="197"/>
      <c r="E5" s="197"/>
      <c r="F5" s="197"/>
      <c r="G5" s="197"/>
      <c r="H5" s="197"/>
      <c r="I5" s="197"/>
      <c r="J5" s="197"/>
      <c r="K5" s="197"/>
      <c r="L5" s="197"/>
      <c r="M5" s="197"/>
      <c r="N5" s="197"/>
      <c r="O5" s="197"/>
      <c r="P5" s="197"/>
    </row>
    <row r="6" spans="1:18" ht="12" customHeight="1" x14ac:dyDescent="0.25">
      <c r="A6" s="197"/>
      <c r="B6" s="197"/>
      <c r="C6" s="197"/>
      <c r="D6" s="197"/>
      <c r="E6" s="197"/>
      <c r="F6" s="197"/>
      <c r="G6" s="197"/>
      <c r="H6" s="197"/>
      <c r="I6" s="197"/>
      <c r="J6" s="197"/>
      <c r="K6" s="197"/>
      <c r="L6" s="197"/>
      <c r="M6" s="197"/>
      <c r="N6" s="197"/>
      <c r="O6" s="197"/>
      <c r="P6" s="197"/>
    </row>
    <row r="7" spans="1:18" ht="12" customHeight="1" x14ac:dyDescent="0.25">
      <c r="A7" s="197" t="s">
        <v>149</v>
      </c>
      <c r="B7" s="197"/>
      <c r="C7" s="197"/>
      <c r="D7" s="197"/>
      <c r="E7" s="197"/>
      <c r="F7" s="197"/>
      <c r="G7" s="197"/>
      <c r="H7" s="197"/>
      <c r="I7" s="197"/>
      <c r="J7" s="197"/>
      <c r="K7" s="197"/>
      <c r="L7" s="197"/>
      <c r="M7" s="197"/>
      <c r="N7" s="197"/>
      <c r="O7" s="197"/>
      <c r="P7" s="197"/>
    </row>
    <row r="8" spans="1:18" ht="12" customHeight="1" x14ac:dyDescent="0.25">
      <c r="A8" s="197"/>
      <c r="B8" s="197"/>
      <c r="C8" s="197"/>
      <c r="D8" s="197"/>
      <c r="E8" s="197"/>
      <c r="F8" s="197"/>
      <c r="G8" s="197"/>
      <c r="H8" s="197"/>
      <c r="I8" s="197"/>
      <c r="J8" s="197"/>
      <c r="K8" s="197"/>
      <c r="L8" s="197"/>
      <c r="M8" s="197"/>
      <c r="N8" s="197"/>
      <c r="O8" s="197"/>
      <c r="P8" s="197"/>
    </row>
    <row r="9" spans="1:18" ht="12" customHeight="1" x14ac:dyDescent="0.25">
      <c r="A9" s="197" t="s">
        <v>165</v>
      </c>
      <c r="B9" s="197"/>
      <c r="C9" s="197"/>
      <c r="D9" s="197"/>
      <c r="E9" s="197"/>
      <c r="F9" s="197"/>
      <c r="G9" s="197"/>
      <c r="H9" s="197"/>
      <c r="I9" s="197"/>
      <c r="J9" s="197"/>
      <c r="K9" s="197"/>
      <c r="L9" s="197"/>
      <c r="M9" s="197"/>
      <c r="N9" s="197"/>
      <c r="O9" s="197"/>
      <c r="P9" s="197"/>
    </row>
    <row r="10" spans="1:18" ht="12" customHeight="1" x14ac:dyDescent="0.25">
      <c r="A10" s="197"/>
      <c r="B10" s="197"/>
      <c r="C10" s="197"/>
      <c r="D10" s="197"/>
      <c r="E10" s="197"/>
      <c r="F10" s="197"/>
      <c r="G10" s="197"/>
      <c r="H10" s="197"/>
      <c r="I10" s="197"/>
      <c r="J10" s="197"/>
      <c r="K10" s="197"/>
      <c r="L10" s="197"/>
      <c r="M10" s="197"/>
      <c r="N10" s="197"/>
      <c r="O10" s="197"/>
      <c r="P10" s="197"/>
    </row>
    <row r="11" spans="1:18" ht="12" customHeight="1" x14ac:dyDescent="0.25">
      <c r="A11" s="197" t="s">
        <v>155</v>
      </c>
      <c r="B11" s="197"/>
      <c r="C11" s="197"/>
      <c r="D11" s="197"/>
      <c r="E11" s="197"/>
      <c r="F11" s="197"/>
      <c r="G11" s="197"/>
      <c r="H11" s="197"/>
      <c r="I11" s="197"/>
      <c r="J11" s="197"/>
      <c r="K11" s="197"/>
      <c r="L11" s="197"/>
      <c r="M11" s="197"/>
      <c r="N11" s="197"/>
      <c r="O11" s="197"/>
      <c r="P11" s="197"/>
    </row>
    <row r="12" spans="1:18" ht="12" customHeight="1" x14ac:dyDescent="0.25">
      <c r="A12" s="197"/>
      <c r="B12" s="197"/>
      <c r="C12" s="197"/>
      <c r="D12" s="197"/>
      <c r="E12" s="197"/>
      <c r="F12" s="197"/>
      <c r="G12" s="197"/>
      <c r="H12" s="197"/>
      <c r="I12" s="197"/>
      <c r="J12" s="197"/>
      <c r="K12" s="197"/>
      <c r="L12" s="197"/>
      <c r="M12" s="197"/>
      <c r="N12" s="197"/>
      <c r="O12" s="197"/>
      <c r="P12" s="197"/>
    </row>
    <row r="13" spans="1:18" ht="12" customHeight="1" x14ac:dyDescent="0.25">
      <c r="A13" s="197" t="s">
        <v>80</v>
      </c>
      <c r="B13" s="197"/>
      <c r="C13" s="197"/>
      <c r="D13" s="197"/>
      <c r="E13" s="197"/>
      <c r="F13" s="197"/>
      <c r="G13" s="197"/>
      <c r="H13" s="197"/>
      <c r="I13" s="197"/>
      <c r="J13" s="197"/>
      <c r="K13" s="197"/>
      <c r="L13" s="197"/>
      <c r="M13" s="197"/>
      <c r="N13" s="197"/>
      <c r="O13" s="197"/>
      <c r="P13" s="197"/>
    </row>
    <row r="14" spans="1:18" ht="12" customHeight="1" x14ac:dyDescent="0.25">
      <c r="A14" s="197"/>
      <c r="B14" s="197"/>
      <c r="C14" s="197"/>
      <c r="D14" s="197"/>
      <c r="E14" s="197"/>
      <c r="F14" s="197"/>
      <c r="G14" s="197"/>
      <c r="H14" s="197"/>
      <c r="I14" s="197"/>
      <c r="J14" s="197"/>
      <c r="K14" s="197"/>
      <c r="L14" s="197"/>
      <c r="M14" s="197"/>
      <c r="N14" s="197"/>
      <c r="O14" s="197"/>
      <c r="P14" s="197"/>
    </row>
    <row r="15" spans="1:18" ht="12" customHeight="1" x14ac:dyDescent="0.25">
      <c r="A15" s="197" t="s">
        <v>88</v>
      </c>
      <c r="B15" s="197"/>
      <c r="C15" s="197"/>
      <c r="D15" s="197"/>
      <c r="E15" s="197"/>
      <c r="F15" s="197"/>
      <c r="G15" s="197"/>
      <c r="H15" s="197"/>
      <c r="I15" s="197"/>
      <c r="J15" s="197"/>
      <c r="K15" s="197"/>
      <c r="L15" s="197"/>
      <c r="M15" s="197"/>
      <c r="N15" s="197"/>
      <c r="O15" s="197"/>
      <c r="P15" s="197"/>
    </row>
    <row r="16" spans="1:18" ht="12" customHeight="1" x14ac:dyDescent="0.25">
      <c r="A16" s="197"/>
      <c r="B16" s="197"/>
      <c r="C16" s="197"/>
      <c r="D16" s="197"/>
      <c r="E16" s="197"/>
      <c r="F16" s="197"/>
      <c r="G16" s="197"/>
      <c r="H16" s="197"/>
      <c r="I16" s="197"/>
      <c r="J16" s="197"/>
      <c r="K16" s="197"/>
      <c r="L16" s="197"/>
      <c r="M16" s="197"/>
      <c r="N16" s="197"/>
      <c r="O16" s="197"/>
      <c r="P16" s="197"/>
    </row>
    <row r="17" spans="1:16" ht="12" customHeight="1" x14ac:dyDescent="0.25">
      <c r="A17" s="197" t="s">
        <v>101</v>
      </c>
      <c r="B17" s="197"/>
      <c r="C17" s="197"/>
      <c r="D17" s="197"/>
      <c r="E17" s="197"/>
      <c r="F17" s="197"/>
      <c r="G17" s="197"/>
      <c r="H17" s="197"/>
      <c r="I17" s="197"/>
      <c r="J17" s="197"/>
      <c r="K17" s="197"/>
      <c r="L17" s="197"/>
      <c r="M17" s="197"/>
      <c r="N17" s="197"/>
      <c r="O17" s="197"/>
      <c r="P17" s="197"/>
    </row>
    <row r="18" spans="1:16" ht="12" customHeight="1" x14ac:dyDescent="0.25">
      <c r="A18" s="197"/>
      <c r="B18" s="197"/>
      <c r="C18" s="197"/>
      <c r="D18" s="197"/>
      <c r="E18" s="197"/>
      <c r="F18" s="197"/>
      <c r="G18" s="197"/>
      <c r="H18" s="197"/>
      <c r="I18" s="197"/>
      <c r="J18" s="197"/>
      <c r="K18" s="197"/>
      <c r="L18" s="197"/>
      <c r="M18" s="197"/>
      <c r="N18" s="197"/>
      <c r="O18" s="197"/>
      <c r="P18" s="197"/>
    </row>
    <row r="19" spans="1:16" ht="12" customHeight="1" x14ac:dyDescent="0.25">
      <c r="A19" s="197" t="s">
        <v>166</v>
      </c>
      <c r="B19" s="197"/>
      <c r="C19" s="197"/>
      <c r="D19" s="197"/>
      <c r="E19" s="197"/>
      <c r="F19" s="197"/>
      <c r="G19" s="197"/>
      <c r="H19" s="197"/>
      <c r="I19" s="197"/>
      <c r="J19" s="197"/>
      <c r="K19" s="197"/>
      <c r="L19" s="197"/>
      <c r="M19" s="197"/>
      <c r="N19" s="197"/>
      <c r="O19" s="197"/>
      <c r="P19" s="197"/>
    </row>
    <row r="20" spans="1:16" ht="12" customHeight="1" x14ac:dyDescent="0.25">
      <c r="A20" s="197"/>
      <c r="B20" s="197"/>
      <c r="C20" s="197"/>
      <c r="D20" s="197"/>
      <c r="E20" s="197"/>
      <c r="F20" s="197"/>
      <c r="G20" s="197"/>
      <c r="H20" s="197"/>
      <c r="I20" s="197"/>
      <c r="J20" s="197"/>
      <c r="K20" s="197"/>
      <c r="L20" s="197"/>
      <c r="M20" s="197"/>
      <c r="N20" s="197"/>
      <c r="O20" s="197"/>
      <c r="P20" s="197"/>
    </row>
    <row r="21" spans="1:16" ht="12" customHeight="1" x14ac:dyDescent="0.25">
      <c r="A21" s="197" t="s">
        <v>144</v>
      </c>
      <c r="B21" s="197"/>
      <c r="C21" s="197"/>
      <c r="D21" s="197"/>
      <c r="E21" s="197"/>
      <c r="F21" s="197"/>
      <c r="G21" s="197"/>
      <c r="H21" s="197"/>
      <c r="I21" s="197"/>
      <c r="J21" s="197"/>
      <c r="K21" s="197"/>
      <c r="L21" s="197"/>
      <c r="M21" s="197"/>
      <c r="N21" s="197"/>
      <c r="O21" s="197"/>
      <c r="P21" s="197"/>
    </row>
    <row r="22" spans="1:16" ht="12" customHeight="1" x14ac:dyDescent="0.25">
      <c r="A22" s="197"/>
      <c r="B22" s="197"/>
      <c r="C22" s="197"/>
      <c r="D22" s="197"/>
      <c r="E22" s="197"/>
      <c r="F22" s="197"/>
      <c r="G22" s="197"/>
      <c r="H22" s="197"/>
      <c r="I22" s="197"/>
      <c r="J22" s="197"/>
      <c r="K22" s="197"/>
      <c r="L22" s="197"/>
      <c r="M22" s="197"/>
      <c r="N22" s="197"/>
      <c r="O22" s="197"/>
      <c r="P22" s="197"/>
    </row>
    <row r="23" spans="1:16" ht="12" customHeight="1" x14ac:dyDescent="0.25">
      <c r="A23" s="197" t="s">
        <v>132</v>
      </c>
      <c r="B23" s="197"/>
      <c r="C23" s="197"/>
      <c r="D23" s="197"/>
      <c r="E23" s="197"/>
      <c r="F23" s="197"/>
      <c r="G23" s="197"/>
      <c r="H23" s="197"/>
      <c r="I23" s="197"/>
      <c r="J23" s="197"/>
      <c r="K23" s="197"/>
      <c r="L23" s="197"/>
      <c r="M23" s="197"/>
      <c r="N23" s="197"/>
      <c r="O23" s="197"/>
      <c r="P23" s="197"/>
    </row>
    <row r="24" spans="1:16" ht="12" customHeight="1" x14ac:dyDescent="0.25">
      <c r="A24" s="197"/>
      <c r="B24" s="197"/>
      <c r="C24" s="197"/>
      <c r="D24" s="197"/>
      <c r="E24" s="197"/>
      <c r="F24" s="197"/>
      <c r="G24" s="197"/>
      <c r="H24" s="197"/>
      <c r="I24" s="197"/>
      <c r="J24" s="197"/>
      <c r="K24" s="197"/>
      <c r="L24" s="197"/>
      <c r="M24" s="197"/>
      <c r="N24" s="197"/>
      <c r="O24" s="197"/>
      <c r="P24" s="197"/>
    </row>
    <row r="25" spans="1:16" ht="12" customHeight="1" x14ac:dyDescent="0.25">
      <c r="A25" s="197" t="s">
        <v>136</v>
      </c>
      <c r="B25" s="197"/>
      <c r="C25" s="197"/>
      <c r="D25" s="197"/>
      <c r="E25" s="197"/>
      <c r="F25" s="197"/>
      <c r="G25" s="197"/>
      <c r="H25" s="197"/>
      <c r="I25" s="197"/>
      <c r="J25" s="197"/>
      <c r="K25" s="197"/>
      <c r="L25" s="197"/>
      <c r="M25" s="197"/>
      <c r="N25" s="197"/>
      <c r="O25" s="197"/>
      <c r="P25" s="197"/>
    </row>
    <row r="26" spans="1:16" ht="12" customHeight="1" x14ac:dyDescent="0.25">
      <c r="A26" s="18"/>
      <c r="B26" s="18"/>
      <c r="C26" s="18"/>
      <c r="D26" s="18"/>
      <c r="E26" s="18"/>
      <c r="F26" s="18"/>
      <c r="G26" s="18"/>
      <c r="H26" s="18"/>
      <c r="I26" s="18"/>
      <c r="J26" s="18"/>
      <c r="K26" s="18"/>
      <c r="L26" s="18"/>
      <c r="M26" s="18"/>
      <c r="N26" s="18"/>
      <c r="O26" s="18"/>
      <c r="P26" s="18"/>
    </row>
    <row r="27" spans="1:16" ht="16.149999999999999" customHeight="1" x14ac:dyDescent="0.25">
      <c r="A27" s="163" t="s">
        <v>148</v>
      </c>
      <c r="B27" s="18"/>
      <c r="C27" s="18"/>
      <c r="D27" s="18"/>
      <c r="E27" s="18"/>
      <c r="F27" s="18"/>
      <c r="G27" s="18"/>
      <c r="H27" s="18"/>
      <c r="I27" s="18"/>
      <c r="J27" s="18"/>
      <c r="K27" s="18"/>
      <c r="L27" s="18"/>
      <c r="M27" s="18"/>
      <c r="N27" s="18"/>
      <c r="O27" s="18"/>
      <c r="P27" s="18"/>
    </row>
    <row r="28" spans="1:16" ht="12" customHeight="1" x14ac:dyDescent="0.25">
      <c r="A28" s="163"/>
      <c r="B28" s="18"/>
      <c r="C28" s="18"/>
      <c r="D28" s="18"/>
      <c r="E28" s="18"/>
      <c r="F28" s="18"/>
      <c r="G28" s="18"/>
      <c r="H28" s="18"/>
      <c r="I28" s="18"/>
      <c r="J28" s="18"/>
      <c r="K28" s="18"/>
      <c r="L28" s="18"/>
      <c r="M28" s="18"/>
      <c r="N28" s="18"/>
      <c r="O28" s="18"/>
      <c r="P28" s="18"/>
    </row>
    <row r="29" spans="1:16" ht="12" customHeight="1" x14ac:dyDescent="0.25">
      <c r="A29" s="198" t="s">
        <v>167</v>
      </c>
      <c r="B29" s="198"/>
      <c r="C29" s="198"/>
      <c r="D29" s="198"/>
      <c r="E29" s="198"/>
      <c r="F29" s="198"/>
      <c r="G29" s="198"/>
      <c r="H29" s="198"/>
      <c r="I29" s="198"/>
      <c r="J29" s="198"/>
      <c r="K29" s="198"/>
      <c r="L29" s="198"/>
      <c r="M29" s="198"/>
      <c r="N29" s="198"/>
      <c r="O29" s="198"/>
      <c r="P29" s="198"/>
    </row>
    <row r="30" spans="1:16" ht="12" customHeight="1" x14ac:dyDescent="0.25">
      <c r="A30" s="178"/>
      <c r="B30" s="178"/>
      <c r="C30" s="178"/>
      <c r="D30" s="178"/>
      <c r="E30" s="178"/>
      <c r="F30" s="178"/>
      <c r="G30" s="178"/>
      <c r="H30" s="178"/>
      <c r="I30" s="178"/>
      <c r="J30" s="178"/>
      <c r="K30" s="178"/>
      <c r="L30" s="178"/>
      <c r="M30" s="178"/>
      <c r="N30" s="178"/>
      <c r="O30" s="178"/>
      <c r="P30" s="178"/>
    </row>
    <row r="31" spans="1:16" ht="12" customHeight="1" x14ac:dyDescent="0.25">
      <c r="A31" s="198" t="s">
        <v>168</v>
      </c>
      <c r="B31" s="198"/>
      <c r="C31" s="198"/>
      <c r="D31" s="198"/>
      <c r="E31" s="198"/>
      <c r="F31" s="198"/>
      <c r="G31" s="198"/>
      <c r="H31" s="198"/>
      <c r="I31" s="198"/>
      <c r="J31" s="198"/>
      <c r="K31" s="198"/>
      <c r="L31" s="198"/>
      <c r="M31" s="198"/>
      <c r="N31" s="198"/>
      <c r="O31" s="198"/>
      <c r="P31" s="198"/>
    </row>
    <row r="32" spans="1:16" ht="12" customHeight="1" x14ac:dyDescent="0.25">
      <c r="A32" s="178"/>
      <c r="B32" s="178"/>
      <c r="C32" s="178"/>
      <c r="D32" s="178"/>
      <c r="E32" s="178"/>
      <c r="F32" s="178"/>
      <c r="G32" s="178"/>
      <c r="H32" s="178"/>
      <c r="I32" s="178"/>
      <c r="J32" s="178"/>
      <c r="K32" s="178"/>
      <c r="L32" s="178"/>
      <c r="M32" s="178"/>
      <c r="N32" s="178"/>
      <c r="O32" s="178"/>
      <c r="P32" s="178"/>
    </row>
    <row r="33" spans="1:16" ht="12" customHeight="1" x14ac:dyDescent="0.25">
      <c r="A33" s="198" t="s">
        <v>169</v>
      </c>
      <c r="B33" s="198"/>
      <c r="C33" s="198"/>
      <c r="D33" s="198"/>
      <c r="E33" s="198"/>
      <c r="F33" s="198"/>
      <c r="G33" s="198"/>
      <c r="H33" s="198"/>
      <c r="I33" s="198"/>
      <c r="J33" s="198"/>
      <c r="K33" s="198"/>
      <c r="L33" s="198"/>
      <c r="M33" s="198"/>
      <c r="N33" s="198"/>
      <c r="O33" s="198"/>
      <c r="P33" s="198"/>
    </row>
    <row r="34" spans="1:16" ht="12" customHeight="1" x14ac:dyDescent="0.25">
      <c r="A34" s="178"/>
      <c r="B34" s="178"/>
      <c r="C34" s="178"/>
      <c r="D34" s="178"/>
      <c r="E34" s="178"/>
      <c r="F34" s="178"/>
      <c r="G34" s="178"/>
      <c r="H34" s="178"/>
      <c r="I34" s="178"/>
      <c r="J34" s="178"/>
      <c r="K34" s="178"/>
      <c r="L34" s="178"/>
      <c r="M34" s="178"/>
      <c r="N34" s="178"/>
      <c r="O34" s="178"/>
      <c r="P34" s="178"/>
    </row>
    <row r="35" spans="1:16" ht="12" customHeight="1" x14ac:dyDescent="0.25">
      <c r="A35" s="179" t="s">
        <v>170</v>
      </c>
      <c r="B35" s="179"/>
      <c r="C35" s="179"/>
      <c r="D35" s="179"/>
      <c r="E35" s="179"/>
      <c r="F35" s="179"/>
      <c r="G35" s="179"/>
      <c r="H35" s="179"/>
      <c r="I35" s="179"/>
      <c r="J35" s="179"/>
      <c r="K35" s="179"/>
      <c r="L35" s="179"/>
      <c r="M35" s="179"/>
      <c r="N35" s="179"/>
      <c r="O35" s="179"/>
      <c r="P35" s="179"/>
    </row>
    <row r="36" spans="1:16" ht="12" customHeight="1" x14ac:dyDescent="0.25">
      <c r="A36" s="178"/>
      <c r="B36" s="178"/>
      <c r="C36" s="178"/>
      <c r="D36" s="178"/>
      <c r="E36" s="178"/>
      <c r="F36" s="178"/>
      <c r="G36" s="178"/>
      <c r="H36" s="178"/>
      <c r="I36" s="178"/>
      <c r="J36" s="178"/>
      <c r="K36" s="178"/>
      <c r="L36" s="178"/>
      <c r="M36" s="178"/>
      <c r="N36" s="178"/>
      <c r="O36" s="178"/>
      <c r="P36" s="178"/>
    </row>
    <row r="37" spans="1:16" ht="12" customHeight="1" x14ac:dyDescent="0.25">
      <c r="A37" s="198" t="s">
        <v>171</v>
      </c>
      <c r="B37" s="198"/>
      <c r="C37" s="198"/>
      <c r="D37" s="198"/>
      <c r="E37" s="198"/>
      <c r="F37" s="198"/>
      <c r="G37" s="198"/>
      <c r="H37" s="198"/>
      <c r="I37" s="198"/>
      <c r="J37" s="198"/>
      <c r="K37" s="198"/>
      <c r="L37" s="198"/>
      <c r="M37" s="198"/>
      <c r="N37" s="198"/>
      <c r="O37" s="198"/>
      <c r="P37" s="198"/>
    </row>
    <row r="38" spans="1:16" ht="12" customHeight="1" x14ac:dyDescent="0.25">
      <c r="A38" s="177"/>
      <c r="B38" s="177"/>
      <c r="C38" s="177"/>
      <c r="D38" s="177"/>
      <c r="E38" s="177"/>
      <c r="F38" s="177"/>
      <c r="G38" s="177"/>
      <c r="H38" s="177"/>
      <c r="I38" s="177"/>
      <c r="J38" s="177"/>
      <c r="K38" s="177"/>
      <c r="L38" s="177"/>
      <c r="M38" s="177"/>
      <c r="N38" s="177"/>
      <c r="O38" s="177"/>
      <c r="P38" s="177"/>
    </row>
    <row r="39" spans="1:16" ht="12" customHeight="1" x14ac:dyDescent="0.25">
      <c r="A39" s="198" t="s">
        <v>172</v>
      </c>
      <c r="B39" s="198"/>
      <c r="C39" s="198"/>
      <c r="D39" s="198"/>
      <c r="E39" s="198"/>
      <c r="F39" s="198"/>
      <c r="G39" s="198"/>
      <c r="H39" s="198"/>
      <c r="I39" s="198"/>
      <c r="J39" s="198"/>
      <c r="K39" s="198"/>
      <c r="L39" s="198"/>
      <c r="M39" s="198"/>
      <c r="N39" s="198"/>
      <c r="O39" s="198"/>
      <c r="P39" s="198"/>
    </row>
    <row r="40" spans="1:16" ht="12" customHeight="1" x14ac:dyDescent="0.25">
      <c r="A40" s="178"/>
      <c r="B40" s="178"/>
      <c r="C40" s="178"/>
      <c r="D40" s="178"/>
      <c r="E40" s="178"/>
      <c r="F40" s="178"/>
      <c r="G40" s="178"/>
      <c r="H40" s="178"/>
      <c r="I40" s="178"/>
      <c r="J40" s="178"/>
      <c r="K40" s="178"/>
      <c r="L40" s="178"/>
      <c r="M40" s="178"/>
      <c r="N40" s="178"/>
      <c r="O40" s="178"/>
      <c r="P40" s="178"/>
    </row>
    <row r="41" spans="1:16" ht="12" customHeight="1" x14ac:dyDescent="0.25">
      <c r="A41" s="198" t="s">
        <v>173</v>
      </c>
      <c r="B41" s="198"/>
      <c r="C41" s="198"/>
      <c r="D41" s="198"/>
      <c r="E41" s="198"/>
      <c r="F41" s="198"/>
      <c r="G41" s="198"/>
      <c r="H41" s="198"/>
      <c r="I41" s="198"/>
      <c r="J41" s="198"/>
      <c r="K41" s="198"/>
      <c r="L41" s="198"/>
      <c r="M41" s="198"/>
      <c r="N41" s="198"/>
      <c r="O41" s="198"/>
      <c r="P41" s="198"/>
    </row>
    <row r="42" spans="1:16" ht="12" customHeight="1" x14ac:dyDescent="0.25">
      <c r="A42" s="178"/>
      <c r="B42" s="178"/>
      <c r="C42" s="178"/>
      <c r="D42" s="178"/>
      <c r="E42" s="178"/>
      <c r="F42" s="178"/>
      <c r="G42" s="178"/>
      <c r="H42" s="178"/>
      <c r="I42" s="178"/>
      <c r="J42" s="178"/>
      <c r="K42" s="178"/>
      <c r="L42" s="178"/>
      <c r="M42" s="178"/>
      <c r="N42" s="178"/>
      <c r="O42" s="178"/>
      <c r="P42" s="178"/>
    </row>
    <row r="43" spans="1:16" ht="12" customHeight="1" x14ac:dyDescent="0.25">
      <c r="A43" s="198" t="s">
        <v>174</v>
      </c>
      <c r="B43" s="198"/>
      <c r="C43" s="198"/>
      <c r="D43" s="198"/>
      <c r="E43" s="198"/>
      <c r="F43" s="198"/>
      <c r="G43" s="198"/>
      <c r="H43" s="198"/>
      <c r="I43" s="198"/>
      <c r="J43" s="198"/>
      <c r="K43" s="198"/>
      <c r="L43" s="198"/>
      <c r="M43" s="198"/>
      <c r="N43" s="198"/>
      <c r="O43" s="198"/>
      <c r="P43" s="198"/>
    </row>
    <row r="44" spans="1:16" ht="12" customHeight="1" x14ac:dyDescent="0.25">
      <c r="A44" s="177"/>
      <c r="B44" s="177"/>
      <c r="C44" s="177"/>
      <c r="D44" s="177"/>
      <c r="E44" s="177"/>
      <c r="F44" s="177"/>
      <c r="G44" s="177"/>
      <c r="H44" s="177"/>
      <c r="I44" s="177"/>
      <c r="J44" s="177"/>
      <c r="K44" s="177"/>
      <c r="L44" s="177"/>
      <c r="M44" s="177"/>
      <c r="N44" s="177"/>
      <c r="O44" s="177"/>
      <c r="P44" s="177"/>
    </row>
    <row r="45" spans="1:16" ht="12" customHeight="1" x14ac:dyDescent="0.25">
      <c r="A45" s="198" t="s">
        <v>175</v>
      </c>
      <c r="B45" s="198"/>
      <c r="C45" s="198"/>
      <c r="D45" s="198"/>
      <c r="E45" s="198"/>
      <c r="F45" s="198"/>
      <c r="G45" s="198"/>
      <c r="H45" s="198"/>
      <c r="I45" s="198"/>
      <c r="J45" s="198"/>
      <c r="K45" s="198"/>
      <c r="L45" s="198"/>
      <c r="M45" s="198"/>
      <c r="N45" s="198"/>
      <c r="O45" s="198"/>
      <c r="P45" s="198"/>
    </row>
    <row r="46" spans="1:16" ht="12" customHeight="1" x14ac:dyDescent="0.25">
      <c r="A46" s="178"/>
      <c r="B46" s="178"/>
      <c r="C46" s="178"/>
      <c r="D46" s="178"/>
      <c r="E46" s="178"/>
      <c r="F46" s="178"/>
      <c r="G46" s="178"/>
      <c r="H46" s="178"/>
      <c r="I46" s="178"/>
      <c r="J46" s="178"/>
      <c r="K46" s="178"/>
      <c r="L46" s="178"/>
      <c r="M46" s="178"/>
      <c r="N46" s="178"/>
      <c r="O46" s="178"/>
      <c r="P46" s="178"/>
    </row>
    <row r="47" spans="1:16" ht="12" customHeight="1" x14ac:dyDescent="0.25">
      <c r="A47" s="198" t="s">
        <v>176</v>
      </c>
      <c r="B47" s="198"/>
      <c r="C47" s="198"/>
      <c r="D47" s="198"/>
      <c r="E47" s="198"/>
      <c r="F47" s="198"/>
      <c r="G47" s="198"/>
      <c r="H47" s="198"/>
      <c r="I47" s="198"/>
      <c r="J47" s="198"/>
      <c r="K47" s="198"/>
      <c r="L47" s="198"/>
      <c r="M47" s="198"/>
      <c r="N47" s="198"/>
      <c r="O47" s="198"/>
      <c r="P47" s="198"/>
    </row>
    <row r="48" spans="1:16" ht="12" customHeight="1" x14ac:dyDescent="0.25">
      <c r="A48" s="177"/>
      <c r="B48" s="177"/>
      <c r="C48" s="177"/>
      <c r="D48" s="177"/>
      <c r="E48" s="177"/>
      <c r="F48" s="177"/>
      <c r="G48" s="177"/>
      <c r="H48" s="177"/>
      <c r="I48" s="177"/>
      <c r="J48" s="177"/>
      <c r="K48" s="177"/>
      <c r="L48" s="177"/>
      <c r="M48" s="177"/>
      <c r="N48" s="177"/>
      <c r="O48" s="177"/>
      <c r="P48" s="177"/>
    </row>
    <row r="49" spans="1:16" ht="12" customHeight="1" x14ac:dyDescent="0.25">
      <c r="A49" s="179" t="s">
        <v>177</v>
      </c>
      <c r="B49" s="179"/>
      <c r="C49" s="179"/>
      <c r="D49" s="179"/>
      <c r="E49" s="179"/>
      <c r="F49" s="179"/>
      <c r="G49" s="179"/>
      <c r="H49" s="179"/>
      <c r="I49" s="179"/>
      <c r="J49" s="179"/>
      <c r="K49" s="179"/>
      <c r="L49" s="179"/>
      <c r="M49" s="179"/>
      <c r="N49" s="179"/>
      <c r="O49" s="179"/>
      <c r="P49" s="179"/>
    </row>
    <row r="50" spans="1:16" ht="12" customHeight="1" x14ac:dyDescent="0.25">
      <c r="A50" s="177"/>
      <c r="B50" s="177"/>
      <c r="C50" s="177"/>
      <c r="D50" s="177"/>
      <c r="E50" s="177"/>
      <c r="F50" s="177"/>
      <c r="G50" s="177"/>
      <c r="H50" s="177"/>
      <c r="I50" s="177"/>
      <c r="J50" s="177"/>
      <c r="K50" s="177"/>
      <c r="L50" s="177"/>
      <c r="M50" s="177"/>
      <c r="N50" s="177"/>
      <c r="O50" s="177"/>
      <c r="P50" s="177"/>
    </row>
    <row r="51" spans="1:16" ht="12" customHeight="1" x14ac:dyDescent="0.25">
      <c r="A51" s="179" t="s">
        <v>178</v>
      </c>
      <c r="B51" s="179"/>
      <c r="C51" s="179"/>
      <c r="D51" s="179"/>
      <c r="E51" s="179"/>
      <c r="F51" s="179"/>
      <c r="G51" s="179"/>
      <c r="H51" s="179"/>
      <c r="I51" s="179"/>
      <c r="J51" s="179"/>
      <c r="K51" s="179"/>
      <c r="L51" s="179"/>
      <c r="M51" s="179"/>
      <c r="N51" s="179"/>
      <c r="O51" s="179"/>
      <c r="P51" s="179"/>
    </row>
    <row r="52" spans="1:16" ht="12" customHeight="1" x14ac:dyDescent="0.25">
      <c r="A52" s="177"/>
      <c r="B52" s="177"/>
      <c r="C52" s="177"/>
      <c r="D52" s="177"/>
      <c r="E52" s="177"/>
      <c r="F52" s="177"/>
      <c r="G52" s="177"/>
      <c r="H52" s="177"/>
      <c r="I52" s="177"/>
      <c r="J52" s="177"/>
      <c r="K52" s="177"/>
      <c r="L52" s="177"/>
      <c r="M52" s="177"/>
      <c r="N52" s="177"/>
      <c r="O52" s="177"/>
      <c r="P52" s="177"/>
    </row>
    <row r="53" spans="1:16" ht="12" customHeight="1" x14ac:dyDescent="0.25">
      <c r="A53" s="179" t="s">
        <v>179</v>
      </c>
      <c r="B53" s="179"/>
      <c r="C53" s="179"/>
      <c r="D53" s="179"/>
      <c r="E53" s="179"/>
      <c r="F53" s="179"/>
      <c r="G53" s="179"/>
      <c r="H53" s="179"/>
      <c r="I53" s="179"/>
      <c r="J53" s="179"/>
      <c r="K53" s="179"/>
      <c r="L53" s="179"/>
      <c r="M53" s="179"/>
      <c r="N53" s="179"/>
      <c r="O53" s="179"/>
      <c r="P53" s="179"/>
    </row>
    <row r="54" spans="1:16" ht="12" customHeight="1" x14ac:dyDescent="0.25">
      <c r="A54" s="178"/>
      <c r="B54" s="178"/>
      <c r="C54" s="178"/>
      <c r="D54" s="178"/>
      <c r="E54" s="178"/>
      <c r="F54" s="178"/>
      <c r="G54" s="178"/>
      <c r="H54" s="178"/>
      <c r="I54" s="178"/>
      <c r="J54" s="178"/>
      <c r="K54" s="178"/>
      <c r="L54" s="178"/>
      <c r="M54" s="178"/>
      <c r="N54" s="178"/>
      <c r="O54" s="178"/>
      <c r="P54" s="178"/>
    </row>
    <row r="55" spans="1:16" ht="12" customHeight="1" x14ac:dyDescent="0.25">
      <c r="A55" s="179" t="s">
        <v>181</v>
      </c>
      <c r="B55" s="179"/>
      <c r="C55" s="179"/>
      <c r="D55" s="179"/>
      <c r="E55" s="179"/>
      <c r="F55" s="179"/>
      <c r="G55" s="179"/>
      <c r="H55" s="179"/>
      <c r="I55" s="179"/>
      <c r="J55" s="179"/>
      <c r="K55" s="179"/>
      <c r="L55" s="179"/>
      <c r="M55" s="179"/>
      <c r="N55" s="179"/>
      <c r="O55" s="179"/>
      <c r="P55" s="179"/>
    </row>
    <row r="56" spans="1:16" ht="12" customHeight="1" x14ac:dyDescent="0.25">
      <c r="A56" s="179"/>
      <c r="B56" s="179"/>
      <c r="C56" s="179"/>
      <c r="D56" s="179"/>
      <c r="E56" s="179"/>
      <c r="F56" s="179"/>
      <c r="G56" s="179"/>
      <c r="H56" s="179"/>
      <c r="I56" s="179"/>
      <c r="J56" s="179"/>
      <c r="K56" s="179"/>
      <c r="L56" s="179"/>
      <c r="M56" s="179"/>
      <c r="N56" s="179"/>
      <c r="O56" s="179"/>
      <c r="P56" s="179"/>
    </row>
    <row r="57" spans="1:16" ht="12" customHeight="1" x14ac:dyDescent="0.25">
      <c r="A57" s="179" t="s">
        <v>180</v>
      </c>
      <c r="B57" s="179"/>
      <c r="C57" s="179"/>
      <c r="D57" s="179"/>
      <c r="E57" s="179"/>
      <c r="F57" s="179"/>
      <c r="G57" s="179"/>
      <c r="H57" s="179"/>
      <c r="I57" s="179"/>
      <c r="J57" s="179"/>
      <c r="K57" s="179"/>
      <c r="L57" s="179"/>
      <c r="M57" s="179"/>
      <c r="N57" s="179"/>
      <c r="O57" s="179"/>
      <c r="P57" s="179"/>
    </row>
    <row r="58" spans="1:16" ht="12" customHeight="1" x14ac:dyDescent="0.25">
      <c r="A58" s="178"/>
      <c r="B58" s="178"/>
      <c r="C58" s="178"/>
      <c r="D58" s="178"/>
      <c r="E58" s="178"/>
      <c r="F58" s="178"/>
      <c r="G58" s="178"/>
      <c r="H58" s="178"/>
      <c r="I58" s="178"/>
      <c r="J58" s="178"/>
      <c r="K58" s="178"/>
      <c r="L58" s="178"/>
      <c r="M58" s="178"/>
      <c r="N58" s="178"/>
      <c r="O58" s="178"/>
      <c r="P58" s="178"/>
    </row>
    <row r="59" spans="1:16" ht="12" customHeight="1" x14ac:dyDescent="0.25">
      <c r="A59" s="179" t="s">
        <v>182</v>
      </c>
      <c r="B59" s="179"/>
      <c r="C59" s="179"/>
      <c r="D59" s="179"/>
      <c r="E59" s="179"/>
      <c r="F59" s="179"/>
      <c r="G59" s="179"/>
      <c r="H59" s="179"/>
      <c r="I59" s="179"/>
      <c r="J59" s="179"/>
      <c r="K59" s="179"/>
      <c r="L59" s="179"/>
      <c r="M59" s="179"/>
      <c r="N59" s="179"/>
      <c r="O59" s="179"/>
      <c r="P59" s="179"/>
    </row>
    <row r="60" spans="1:16" ht="12" customHeight="1" x14ac:dyDescent="0.25">
      <c r="A60" s="179"/>
      <c r="B60" s="178"/>
      <c r="C60" s="178"/>
      <c r="D60" s="178"/>
      <c r="E60" s="178"/>
      <c r="F60" s="178"/>
      <c r="G60" s="178"/>
      <c r="H60" s="178"/>
      <c r="I60" s="178"/>
      <c r="J60" s="178"/>
      <c r="K60" s="178"/>
      <c r="L60" s="178"/>
      <c r="M60" s="178"/>
      <c r="N60" s="178"/>
      <c r="O60" s="178"/>
      <c r="P60" s="178"/>
    </row>
    <row r="61" spans="1:16" ht="12" customHeight="1" x14ac:dyDescent="0.25">
      <c r="A61" s="179" t="s">
        <v>183</v>
      </c>
      <c r="B61" s="179"/>
      <c r="C61" s="179"/>
      <c r="D61" s="179"/>
      <c r="E61" s="179"/>
      <c r="F61" s="179"/>
      <c r="G61" s="179"/>
      <c r="H61" s="179"/>
      <c r="I61" s="179"/>
      <c r="J61" s="179"/>
      <c r="K61" s="179"/>
      <c r="L61" s="179"/>
      <c r="M61" s="179"/>
      <c r="N61" s="179"/>
      <c r="O61" s="179"/>
      <c r="P61" s="179"/>
    </row>
    <row r="62" spans="1:16" ht="12" customHeight="1" x14ac:dyDescent="0.25">
      <c r="A62" s="179"/>
      <c r="B62" s="178"/>
      <c r="C62" s="178"/>
      <c r="D62" s="178"/>
      <c r="E62" s="178"/>
      <c r="F62" s="178"/>
      <c r="G62" s="178"/>
      <c r="H62" s="178"/>
      <c r="I62" s="178"/>
      <c r="J62" s="178"/>
      <c r="K62" s="178"/>
      <c r="L62" s="178"/>
      <c r="M62" s="178"/>
      <c r="N62" s="178"/>
      <c r="O62" s="178"/>
      <c r="P62" s="178"/>
    </row>
    <row r="63" spans="1:16" ht="12" customHeight="1" x14ac:dyDescent="0.25">
      <c r="A63" s="198" t="s">
        <v>184</v>
      </c>
      <c r="B63" s="198"/>
      <c r="C63" s="198"/>
      <c r="D63" s="198"/>
      <c r="E63" s="198"/>
      <c r="F63" s="198"/>
      <c r="G63" s="198"/>
      <c r="H63" s="198"/>
      <c r="I63" s="198"/>
      <c r="J63" s="198"/>
      <c r="K63" s="198"/>
      <c r="L63" s="198"/>
      <c r="M63" s="198"/>
      <c r="N63" s="198"/>
      <c r="O63" s="198"/>
      <c r="P63" s="198"/>
    </row>
    <row r="64" spans="1:16" ht="12" customHeight="1" x14ac:dyDescent="0.25">
      <c r="A64" s="177"/>
      <c r="B64" s="177"/>
      <c r="C64" s="177"/>
      <c r="D64" s="177"/>
      <c r="E64" s="177"/>
      <c r="F64" s="177"/>
      <c r="G64" s="177"/>
      <c r="H64" s="177"/>
      <c r="I64" s="177"/>
      <c r="J64" s="177"/>
      <c r="K64" s="177"/>
      <c r="L64" s="177"/>
      <c r="M64" s="177"/>
      <c r="N64" s="177"/>
      <c r="O64" s="177"/>
      <c r="P64" s="177"/>
    </row>
    <row r="65" spans="1:18" ht="12" customHeight="1" x14ac:dyDescent="0.25">
      <c r="A65" s="198" t="s">
        <v>185</v>
      </c>
      <c r="B65" s="198"/>
      <c r="C65" s="198"/>
      <c r="D65" s="198"/>
      <c r="E65" s="198"/>
      <c r="F65" s="198"/>
      <c r="G65" s="198"/>
      <c r="H65" s="198"/>
      <c r="I65" s="198"/>
      <c r="J65" s="198"/>
      <c r="K65" s="198"/>
      <c r="L65" s="198"/>
      <c r="M65" s="198"/>
      <c r="N65" s="198"/>
      <c r="O65" s="198"/>
      <c r="P65" s="198"/>
    </row>
    <row r="66" spans="1:18" ht="12" customHeight="1" x14ac:dyDescent="0.25">
      <c r="A66" s="179"/>
      <c r="B66" s="178"/>
      <c r="C66" s="178"/>
      <c r="D66" s="178"/>
      <c r="E66" s="178"/>
      <c r="F66" s="178"/>
      <c r="G66" s="178"/>
      <c r="H66" s="178"/>
      <c r="I66" s="178"/>
      <c r="J66" s="178"/>
      <c r="K66" s="178"/>
      <c r="L66" s="178"/>
      <c r="M66" s="178"/>
      <c r="N66" s="178"/>
      <c r="O66" s="178"/>
      <c r="P66" s="178"/>
    </row>
    <row r="67" spans="1:18" ht="12" customHeight="1" x14ac:dyDescent="0.25">
      <c r="A67" s="198" t="s">
        <v>186</v>
      </c>
      <c r="B67" s="198"/>
      <c r="C67" s="198"/>
      <c r="D67" s="198"/>
      <c r="E67" s="198"/>
      <c r="F67" s="198"/>
      <c r="G67" s="198"/>
      <c r="H67" s="198"/>
      <c r="I67" s="198"/>
      <c r="J67" s="198"/>
      <c r="K67" s="198"/>
      <c r="L67" s="198"/>
      <c r="M67" s="198"/>
      <c r="N67" s="198"/>
      <c r="O67" s="198"/>
      <c r="P67" s="198"/>
    </row>
    <row r="68" spans="1:18" ht="12" customHeight="1" x14ac:dyDescent="0.25">
      <c r="A68" s="179"/>
      <c r="B68" s="178"/>
      <c r="C68" s="178"/>
      <c r="D68" s="178"/>
      <c r="E68" s="178"/>
      <c r="F68" s="178"/>
      <c r="G68" s="178"/>
      <c r="H68" s="178"/>
      <c r="I68" s="178"/>
      <c r="J68" s="178"/>
      <c r="K68" s="178"/>
      <c r="L68" s="178"/>
      <c r="M68" s="178"/>
      <c r="N68" s="178"/>
      <c r="O68" s="178"/>
      <c r="P68" s="178"/>
    </row>
    <row r="69" spans="1:18" ht="12" customHeight="1" x14ac:dyDescent="0.25">
      <c r="A69" s="198" t="s">
        <v>187</v>
      </c>
      <c r="B69" s="198"/>
      <c r="C69" s="198"/>
      <c r="D69" s="198"/>
      <c r="E69" s="198"/>
      <c r="F69" s="198"/>
      <c r="G69" s="198"/>
      <c r="H69" s="198"/>
      <c r="I69" s="198"/>
      <c r="J69" s="198"/>
      <c r="K69" s="198"/>
      <c r="L69" s="198"/>
      <c r="M69" s="198"/>
      <c r="N69" s="198"/>
      <c r="O69" s="198"/>
      <c r="P69" s="198"/>
    </row>
    <row r="70" spans="1:18" ht="12" customHeight="1" x14ac:dyDescent="0.25"/>
    <row r="71" spans="1:18" ht="16.149999999999999" customHeight="1" x14ac:dyDescent="0.25">
      <c r="A71" s="163" t="s">
        <v>17</v>
      </c>
    </row>
    <row r="72" spans="1:18" ht="12" customHeight="1" thickBot="1" x14ac:dyDescent="0.3">
      <c r="A72" s="199"/>
      <c r="B72" s="199"/>
      <c r="C72" s="199"/>
      <c r="D72" s="199"/>
      <c r="E72" s="199"/>
      <c r="F72" s="199"/>
      <c r="G72" s="199"/>
      <c r="H72" s="199"/>
      <c r="I72" s="199"/>
      <c r="J72" s="199"/>
      <c r="K72" s="199"/>
      <c r="L72" s="199"/>
      <c r="M72" s="199"/>
      <c r="N72" s="199"/>
      <c r="O72" s="199"/>
      <c r="P72" s="199"/>
      <c r="Q72" s="199"/>
      <c r="R72" s="199"/>
    </row>
    <row r="73" spans="1:18" ht="16.149999999999999" customHeight="1" thickTop="1" x14ac:dyDescent="0.25"/>
    <row r="74" spans="1:18" ht="16.149999999999999" customHeight="1" x14ac:dyDescent="0.25"/>
    <row r="75" spans="1:18" ht="16.149999999999999" customHeight="1" x14ac:dyDescent="0.25"/>
    <row r="76" spans="1:18" ht="16.149999999999999" customHeight="1" x14ac:dyDescent="0.25"/>
    <row r="77" spans="1:18" ht="16.149999999999999" customHeight="1" x14ac:dyDescent="0.25"/>
    <row r="78" spans="1:18" ht="16.149999999999999" customHeight="1" x14ac:dyDescent="0.25"/>
    <row r="79" spans="1:18" ht="16.149999999999999" customHeight="1" x14ac:dyDescent="0.25"/>
    <row r="80" spans="1:18" ht="16.149999999999999" customHeight="1" x14ac:dyDescent="0.25"/>
    <row r="81" ht="16.149999999999999" customHeight="1" x14ac:dyDescent="0.25"/>
  </sheetData>
  <mergeCells count="40">
    <mergeCell ref="A72:F72"/>
    <mergeCell ref="G72:L72"/>
    <mergeCell ref="M72:R72"/>
    <mergeCell ref="A65:P65"/>
    <mergeCell ref="A67:P67"/>
    <mergeCell ref="A69:P69"/>
    <mergeCell ref="G1:L1"/>
    <mergeCell ref="M1:R1"/>
    <mergeCell ref="A41:P41"/>
    <mergeCell ref="A43:P43"/>
    <mergeCell ref="A45:P45"/>
    <mergeCell ref="A23:P23"/>
    <mergeCell ref="A25:P25"/>
    <mergeCell ref="A21:P21"/>
    <mergeCell ref="A22:P22"/>
    <mergeCell ref="A24:P24"/>
    <mergeCell ref="A1:F1"/>
    <mergeCell ref="A5:P5"/>
    <mergeCell ref="A7:P7"/>
    <mergeCell ref="A9:P9"/>
    <mergeCell ref="A11:P11"/>
    <mergeCell ref="A13:P13"/>
    <mergeCell ref="A47:P47"/>
    <mergeCell ref="A63:P63"/>
    <mergeCell ref="A29:P29"/>
    <mergeCell ref="A31:P31"/>
    <mergeCell ref="A33:P33"/>
    <mergeCell ref="A37:P37"/>
    <mergeCell ref="A39:P39"/>
    <mergeCell ref="A6:P6"/>
    <mergeCell ref="A8:P8"/>
    <mergeCell ref="A10:P10"/>
    <mergeCell ref="A12:P12"/>
    <mergeCell ref="A14:P14"/>
    <mergeCell ref="A16:P16"/>
    <mergeCell ref="A17:P17"/>
    <mergeCell ref="A18:P18"/>
    <mergeCell ref="A20:P20"/>
    <mergeCell ref="A15:P15"/>
    <mergeCell ref="A19:P19"/>
  </mergeCells>
  <hyperlinks>
    <hyperlink ref="A9" location="'3.'!A1" display="3. Situação após 1 ano dos diplomados dos cursos científico-humanísticos, por ano letivo de conclusão do ensino secundário" xr:uid="{56B59909-DF38-4C01-BE9D-FF5879BACBDC}"/>
    <hyperlink ref="A11" location="'4.'!A1" display="4. Situação após 1 ano dos diplomados em 2018/2019 dos cursos científico-humanísticos, por curso" xr:uid="{C75CFA27-2CDD-4394-8415-CE4B150F0312}"/>
    <hyperlink ref="A13" location="'5.'!A1" display="5. Situação dos diplomados em 2018/2019 dos cursos científico-humanísticos que prosseguiram estudos numa IES, após 1 ano,  por distrito da escola secundária de origem" xr:uid="{99DF65FF-9084-447F-BDC7-025D38586F8E}"/>
    <hyperlink ref="A15" location="'6.'!A1" display="6. Situação dos diplomados em 2018/2019 dos cursos científico-humanísticos que prosseguiram estudos numa IES, após 1 ano,  por município da escola secundária de origem" xr:uid="{0C0DBB3C-288D-48D3-99E8-F2DB77CC895C}"/>
    <hyperlink ref="A17" location="T7_G7!A1" display="Tabela 7 - Fluxos entre áreas de educação e formação dos diplomados em CTeSP que prosseguiram estudos no ensino superior no ano seguinte" xr:uid="{CB06C1EA-C83F-46B9-8CAE-F5EA10B3C13C}"/>
    <hyperlink ref="A19" location="'8.'!A1" display="8. Situação dos diplomados em 2018/2019 dos cursos profissionais que prosseguiram estudos numa IES após 1 ano, por distrito da escola secundária de origem" xr:uid="{4C300291-E43D-4A45-9ED1-C98EFB20DB5E}"/>
    <hyperlink ref="A5:P5" location="T1_G1.1_G1.2!A1" display="Tabela 1 – Diplomados em CTeSP por ano letivo e sua situação no ano letivo seguinte" xr:uid="{6CE3AACF-A150-4907-947E-222F39245848}"/>
    <hyperlink ref="A7:P7" location="T2_G2.1_G2.2!A1" display="Tabela 2 – Diplomados em CTeSP e sua situação no ano letivo seguinte, por natureza do estabelecimento e tipo de ensino" xr:uid="{45C3C183-6B41-4C24-A3E8-1101BC55A493}"/>
    <hyperlink ref="A9:P9" location="T3_G3.1_G3.2!A1" display="Tabela 3 - Fluxos entre subsistemas de ensino dos diplomados em CTeSP que prosseguiram estudos no ensino superior no ano letivo seguinte " xr:uid="{441C1711-5D2F-40A7-8063-A0D56173E568}"/>
    <hyperlink ref="A11:P11" location="T4_G4!A1" display="Tabela 4 – Diplomados em CTeSP e sua situação no ano letivo seguinte, por instituição de ensino superior público" xr:uid="{D6C21421-501E-434D-94B6-1D01145BD220}"/>
    <hyperlink ref="A13:P13" location="T5_G5.1_G5.2!A1" display="Tabela 5 – Diplomados em CTeSP e sua situação no ano letivo seguinte, por classificação final" xr:uid="{7CFF34A0-9E58-4711-B9D1-C882BB286D5E}"/>
    <hyperlink ref="A15:P15" location="T6_G6.1_G6.2!A1" display="Tabela 6 – Diplomados em CTeSP e sua situação no ano letivo seguinte, por área de educação e formação" xr:uid="{966C923A-12D9-4350-8971-D53CA62C12F2}"/>
    <hyperlink ref="A17:P17" location="T7_G7.1_G7.2!A1" display="Tabela 7 - Fluxos entre áreas de educação e formação dos diplomados em CTeSP que prosseguiram estudos no ensino superior no ano letivo seguinte" xr:uid="{80397ED6-5195-4DD5-BF00-85712B34B95D}"/>
    <hyperlink ref="A19:P19" location="T8_G81_G8.2!A1" display="Tabela 8 – Diplomados em CTeSP e sua situação no ano letivo seguinte, por Distrito e Região Autónoma da Instituição de Ensino Superior" xr:uid="{87493207-8817-4193-AD93-4D745D6E2F25}"/>
    <hyperlink ref="A23:P23" location="T10_G10.1_G10.2!A1" display="Tabela 10 – Diplomados em CTeSP e sua situação no ano letivo seguinte, por sexo" xr:uid="{8DA3592B-4E48-4878-953C-67E423DE949E}"/>
    <hyperlink ref="A25:P25" location="T11_G11.1_G11.2!A1" display="Tabela 11 – Diplomados em CTeSP e sua situação no ano letivo seguinte, por escalão etário" xr:uid="{6AA85084-7E79-4B77-B0AD-DD5CB46B4C91}"/>
    <hyperlink ref="A21" location="T9_G9!A1" display="Tabela 9 - Fluxos entre regiões (Distrito/Região Autónoma) dos diplomados em CTeSP que prosseguiram estudos no ensino superior no ano letivo seguinte" xr:uid="{D3A02750-5745-48EF-91D6-06247E4B4602}"/>
    <hyperlink ref="A29:P29" location="T1_G1.1_G1.2!A1" display="Gráfico 1.1 - Evolução dos diplomados em licenciatura, dos inscritos e dos não inscritos o ensino superior, no ano letivo seguinte (N.º)" xr:uid="{5FFDA80B-4B94-4976-9890-25481646E883}"/>
    <hyperlink ref="A31:P31" location="T1_G1.1_G1.2!A1" display="Gráfico 1.2 - Diplomados em licenciatura que prosseguiram estudos no ensino superior no ano letivo seguinte (%)" xr:uid="{06D7DB88-C699-43CD-93A0-72F28D218DA6}"/>
    <hyperlink ref="A33:P33" location="T2_G2.1_G2.2!A1" display="Gráfico 2.1 - Diplomados em licenciatura que prosseguiram estudos no ensino superior no ano letivo seguinte, por natureza do estabelecimeno de ensino (%)" xr:uid="{2053BFF9-07FA-4FCB-A92E-CB7CCD5A6641}"/>
    <hyperlink ref="A35:P35" location="T2_G2.1_G2.2!A1" display="Gráfico 2.2 - Diplomados em licenciatura que prosseguiram estudos no ensino superior no ano letivo seguinte, por natureza do estabelecimeno e tipo de ensino (%)" xr:uid="{DF7A3837-D61B-4A53-B884-BE879B4766A2}"/>
    <hyperlink ref="A37:P37" location="T3_G3.1_G3.2!A1" display="Gráfico 3.1 - Diplomados em licenciatura que prosseguiram estudos no mesmo subsistema de ensino superior (%)" xr:uid="{FA806371-9699-41F6-8B46-5751AA2D9A6F}"/>
    <hyperlink ref="A41:P41" location="T4_G4!A1" display="Gráfico 4 - Diplomados em licenciatura em 2018/2018 e em 2022/2023 que prosseguiram estudos no ensino superior no ano letivo seguinte - IES público (%)" xr:uid="{1E845629-ADB2-47C2-B1B4-69D88F8FE8D9}"/>
    <hyperlink ref="A43:P43" location="T5_G5.1_G5.2!A1" display="Gráfico 5.1 - Diplomados em licenciatura que prosseguiram estudos no ensino superior no ano letivo seguinte, por classificação final (%)" xr:uid="{610CC041-9991-4C30-8BF2-A249EBECB823}"/>
    <hyperlink ref="A47:P47" location="T6_G6.1_G6.2!A1" display="Gráfico 6.1 - Diplomados em licenciatura em 2018/2018 e em 2022/2023 que prosseguiram estudos no ensino superior no ano letivo seguinte, por área de educação e formação (%)" xr:uid="{B4F18F98-9481-4DA7-8040-6D9D45A1CE98}"/>
    <hyperlink ref="A49" location="T6_G6.1_G6.2!A1" display="Gráfico 6.2 - Diplomados em licenciatura em 2018/2018 e em 2022/2023 que prosseguiram estudos no ensino superior no ano letivo seguinte, por área de educação e formação (% média dos 5 anos letivos)" xr:uid="{DAEAC00A-DCB5-45F8-B382-D4D98BA9642E}"/>
    <hyperlink ref="A51:P51" location="T7_G7.1_G7.2!A1" display="Gráfico 7.1 - Diplomados em licenciatura em 2018/2018 e em 2022/2023 que prosseguiram estudos no ensino superior no ano letivo seguinte, na mesma área de educação e formação (%)" xr:uid="{155EFC5F-093B-4225-ABDB-0EF860BBD443}"/>
    <hyperlink ref="A55" location="T8_G8.1_G8.2!A1" display="Gráfico 8.1 - Diplomados em licenciatura em 2018/2018 e em 2022/2023 que prosseguiram estudos no ensino superior no ano letivo seguinte, por Distrito/Região Autónoma da IES onde concluiu a licencitura (%)" xr:uid="{D18AC950-3B12-4E26-BF76-E9E7BC040EB5}"/>
    <hyperlink ref="A59" location="T9_G9.1_G9.2!A1" display="Gráfico 9.1 - Diplomados em licenciatura em 2018/2018 e em 2022/2023 que prosseguiram estudos no ensino superior no ano letivo seguinte no mesmo Distrito/Região Autónoma da IES onde concluiu a licencitura (%)" xr:uid="{F65BCA38-133A-424F-B670-7D8BD25FF759}"/>
    <hyperlink ref="A61" location="T9_G9.1_G9.2!A1" display="Gráfico 9.2 - Diplomados em licenciatura que prosseguiram estudos no ensino superior no ano letivo seguinte no mesmo Distrito/Região Autónoma da IES onde concluiu a licencitura (% média dos 5 anos letivos)" xr:uid="{06826845-67F1-4B90-9424-FF11EC0948D9}"/>
    <hyperlink ref="A63:P63" location="T10_G10.1_G10.2!A1" display="Gráfico 10.1 - Diplomados em licenciatura que prosseguiram estudos no ensino superior no ano letivo seguinte, por sexo (%)" xr:uid="{7F695E10-4278-4E4C-82FF-C1D7DABE74A9}"/>
    <hyperlink ref="A67:P67" location="T11_G11.1_G11.2!A1" display="Gráfico 11.1 - Diplomados em licenciatura que prosseguiram estudos no ensino superior no ano letivo seguinte, por escalão etário (%)" xr:uid="{BC9BB8BF-E6B2-4298-B02A-47984F3D1A07}"/>
    <hyperlink ref="A69:P69" location="T11_G11.1_G11.2!A1" display="Gráfico 11.2 - Diplomados em licenciatura que prosseguiram estudos no ensino superior no ano letivo seguinte, por escalão etário (% média dos 5 anos letivos)" xr:uid="{5C7C2DB1-2387-4F7D-9D17-AB7CBFD6058A}"/>
    <hyperlink ref="A39:P39" location="T3_G3.1_G3.2!A1" display="Gráfico 3.2 - Diplomados em licenciatura que prosseguiram estudos no mesmo subsistema de ensino superior (% média dos 5 anos letivos)" xr:uid="{F3E4EC91-2BDC-406C-B853-FEE1E1D94B65}"/>
    <hyperlink ref="A45:P45" location="T5_G5.1_G5.2!A1" display="Gráfico 5.2 - Diplomados em licenciatura que prosseguiram estudos no ensino superior no ano letivo seguinte, por classificação final (% média dos 5 anos letivos)" xr:uid="{D23B4942-1C9B-4C61-BDE4-1277155C0659}"/>
    <hyperlink ref="A53:P53" location="T7_G7.1_G7.2!A1" display="Gráfico 7.2 - Diplomados em licenciatura em 2018/2018 e em 2022/2023 que prosseguiram estudos no ensino superior no ano letivo seguinte, na mesma área de educação e formação (% médias dos 5 anos letivos)" xr:uid="{9AC0BB1F-8C36-4B04-AA84-930258F180B4}"/>
    <hyperlink ref="A65:P65" location="T10_G10.1_G10.2!A1" display="Gráfico 10.2 - Diplomados em licenciatura que prosseguiram estudos no ensino superior no ano letivo seguinte, por sexo (% média dos 5 anos letivos)" xr:uid="{09002088-CA0A-472B-8081-7EE6993D1002}"/>
    <hyperlink ref="A57" location="T8_G8.1_G8.2!A1" display="Gráfico 8.2 - Diplomados em licenciatura que prosseguiram estudos no ensino superior no ano letivo seguinte, por Distrito/Região Autónoma da IES onde concluiu a licencitura (% média dos 5 anos letivos)" xr:uid="{3CB4CB34-1339-4FD2-81B4-FE31B99CB908}"/>
    <hyperlink ref="A71" location="'Nota Metodológica'!A1" display="Nota metodológica" xr:uid="{6F6E1DD2-3421-4F35-9FF7-DC0A8C77F4F5}"/>
    <hyperlink ref="A21:P21" location="T9_G9.1_G9.2!A1" display="Tabela 9 - Fluxos entre regiões (Distrito/Região Autónoma) dos diplomados em CTeSP que prosseguiram estudos no ensino superior no ano letivo seguinte" xr:uid="{8EA927AC-4F55-49D4-A039-8D31FDFC548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585A-9A72-4CD4-B0E2-A989658F4F4D}">
  <sheetPr>
    <tabColor rgb="FFD9E1F2"/>
  </sheetPr>
  <dimension ref="B1:G38"/>
  <sheetViews>
    <sheetView showGridLines="0" workbookViewId="0">
      <selection activeCell="K20" sqref="K20"/>
    </sheetView>
  </sheetViews>
  <sheetFormatPr defaultColWidth="8.85546875" defaultRowHeight="15" x14ac:dyDescent="0.25"/>
  <cols>
    <col min="1" max="1" width="1.7109375" style="19" customWidth="1"/>
    <col min="2" max="7" width="14.7109375" style="19" customWidth="1"/>
    <col min="8" max="16384" width="8.85546875" style="19"/>
  </cols>
  <sheetData>
    <row r="1" spans="2:7" ht="19.5" thickBot="1" x14ac:dyDescent="0.3">
      <c r="B1" s="202" t="s">
        <v>188</v>
      </c>
      <c r="C1" s="202"/>
      <c r="D1" s="202"/>
      <c r="E1" s="202"/>
      <c r="F1" s="202"/>
      <c r="G1" s="202"/>
    </row>
    <row r="2" spans="2:7" ht="15.75" thickTop="1" x14ac:dyDescent="0.25"/>
    <row r="3" spans="2:7" ht="77.25" customHeight="1" x14ac:dyDescent="0.25">
      <c r="B3" s="200" t="s">
        <v>189</v>
      </c>
      <c r="C3" s="200"/>
      <c r="D3" s="200"/>
      <c r="E3" s="200"/>
      <c r="F3" s="200"/>
      <c r="G3" s="200"/>
    </row>
    <row r="4" spans="2:7" ht="9" customHeight="1" x14ac:dyDescent="0.25"/>
    <row r="5" spans="2:7" ht="44.25" customHeight="1" x14ac:dyDescent="0.25">
      <c r="B5" s="200" t="s">
        <v>190</v>
      </c>
      <c r="C5" s="200"/>
      <c r="D5" s="200"/>
      <c r="E5" s="200"/>
      <c r="F5" s="200"/>
      <c r="G5" s="200"/>
    </row>
    <row r="7" spans="2:7" ht="15" customHeight="1" x14ac:dyDescent="0.25">
      <c r="B7" s="182" t="s">
        <v>191</v>
      </c>
    </row>
    <row r="8" spans="2:7" ht="15" customHeight="1" x14ac:dyDescent="0.25">
      <c r="B8" s="182" t="s">
        <v>192</v>
      </c>
    </row>
    <row r="9" spans="2:7" ht="15" customHeight="1" x14ac:dyDescent="0.25">
      <c r="B9" s="182" t="s">
        <v>193</v>
      </c>
    </row>
    <row r="10" spans="2:7" ht="15" customHeight="1" x14ac:dyDescent="0.25">
      <c r="B10" s="182" t="s">
        <v>194</v>
      </c>
    </row>
    <row r="11" spans="2:7" ht="15" customHeight="1" x14ac:dyDescent="0.25">
      <c r="B11" s="182" t="s">
        <v>195</v>
      </c>
    </row>
    <row r="12" spans="2:7" ht="15" customHeight="1" x14ac:dyDescent="0.25">
      <c r="B12" s="182" t="s">
        <v>196</v>
      </c>
    </row>
    <row r="13" spans="2:7" x14ac:dyDescent="0.25">
      <c r="B13" s="182" t="s">
        <v>197</v>
      </c>
    </row>
    <row r="14" spans="2:7" ht="14.25" customHeight="1" x14ac:dyDescent="0.25">
      <c r="B14" s="182" t="s">
        <v>198</v>
      </c>
    </row>
    <row r="15" spans="2:7" ht="9" customHeight="1" x14ac:dyDescent="0.25"/>
    <row r="16" spans="2:7" ht="57" customHeight="1" x14ac:dyDescent="0.25">
      <c r="B16" s="200" t="s">
        <v>199</v>
      </c>
      <c r="C16" s="200"/>
      <c r="D16" s="200"/>
      <c r="E16" s="200"/>
      <c r="F16" s="200"/>
      <c r="G16" s="200"/>
    </row>
    <row r="17" spans="2:7" ht="9" customHeight="1" x14ac:dyDescent="0.25">
      <c r="B17" s="183"/>
      <c r="C17" s="183"/>
      <c r="D17" s="183"/>
      <c r="E17" s="183"/>
      <c r="F17" s="183"/>
      <c r="G17" s="183"/>
    </row>
    <row r="18" spans="2:7" x14ac:dyDescent="0.25">
      <c r="B18" s="200" t="s">
        <v>200</v>
      </c>
      <c r="C18" s="200"/>
      <c r="D18" s="200"/>
      <c r="E18" s="200"/>
      <c r="F18" s="200"/>
      <c r="G18" s="200"/>
    </row>
    <row r="19" spans="2:7" ht="9" customHeight="1" x14ac:dyDescent="0.25">
      <c r="B19" s="183"/>
      <c r="C19" s="183"/>
      <c r="D19" s="183"/>
      <c r="E19" s="183"/>
      <c r="F19" s="183"/>
      <c r="G19" s="183"/>
    </row>
    <row r="20" spans="2:7" ht="60" customHeight="1" x14ac:dyDescent="0.25">
      <c r="B20" s="200" t="s">
        <v>210</v>
      </c>
      <c r="C20" s="200"/>
      <c r="D20" s="200"/>
      <c r="E20" s="200"/>
      <c r="F20" s="200"/>
      <c r="G20" s="200"/>
    </row>
    <row r="21" spans="2:7" ht="9" customHeight="1" x14ac:dyDescent="0.25">
      <c r="B21" s="184"/>
    </row>
    <row r="22" spans="2:7" ht="92.25" customHeight="1" x14ac:dyDescent="0.25">
      <c r="B22" s="200" t="s">
        <v>201</v>
      </c>
      <c r="C22" s="200"/>
      <c r="D22" s="200"/>
      <c r="E22" s="200"/>
      <c r="F22" s="200"/>
      <c r="G22" s="200"/>
    </row>
    <row r="23" spans="2:7" ht="9" customHeight="1" x14ac:dyDescent="0.25">
      <c r="B23" s="184"/>
    </row>
    <row r="24" spans="2:7" ht="80.25" customHeight="1" x14ac:dyDescent="0.25">
      <c r="B24" s="200" t="s">
        <v>202</v>
      </c>
      <c r="C24" s="200"/>
      <c r="D24" s="200"/>
      <c r="E24" s="200"/>
      <c r="F24" s="200"/>
      <c r="G24" s="200"/>
    </row>
    <row r="25" spans="2:7" ht="9" customHeight="1" x14ac:dyDescent="0.25">
      <c r="B25" s="185"/>
    </row>
    <row r="26" spans="2:7" ht="213.75" customHeight="1" x14ac:dyDescent="0.25">
      <c r="B26" s="200" t="s">
        <v>203</v>
      </c>
      <c r="C26" s="200"/>
      <c r="D26" s="200"/>
      <c r="E26" s="200"/>
      <c r="F26" s="200"/>
      <c r="G26" s="200"/>
    </row>
    <row r="27" spans="2:7" ht="9" customHeight="1" x14ac:dyDescent="0.25">
      <c r="B27" s="186"/>
    </row>
    <row r="28" spans="2:7" ht="123" customHeight="1" x14ac:dyDescent="0.25">
      <c r="B28" s="200" t="s">
        <v>204</v>
      </c>
      <c r="C28" s="200"/>
      <c r="D28" s="200"/>
      <c r="E28" s="200"/>
      <c r="F28" s="200"/>
      <c r="G28" s="200"/>
    </row>
    <row r="29" spans="2:7" ht="9" customHeight="1" x14ac:dyDescent="0.25">
      <c r="B29" s="185"/>
    </row>
    <row r="30" spans="2:7" ht="180" customHeight="1" x14ac:dyDescent="0.25">
      <c r="B30" s="200" t="s">
        <v>205</v>
      </c>
      <c r="C30" s="200"/>
      <c r="D30" s="200"/>
      <c r="E30" s="200"/>
      <c r="F30" s="200"/>
      <c r="G30" s="200"/>
    </row>
    <row r="31" spans="2:7" ht="9" customHeight="1" x14ac:dyDescent="0.25">
      <c r="B31" s="184"/>
    </row>
    <row r="32" spans="2:7" ht="53.25" customHeight="1" x14ac:dyDescent="0.25">
      <c r="B32" s="200" t="s">
        <v>206</v>
      </c>
      <c r="C32" s="200"/>
      <c r="D32" s="200"/>
      <c r="E32" s="200"/>
      <c r="F32" s="200"/>
      <c r="G32" s="200"/>
    </row>
    <row r="33" spans="2:7" ht="9" customHeight="1" x14ac:dyDescent="0.25">
      <c r="B33" s="185"/>
    </row>
    <row r="34" spans="2:7" ht="80.25" customHeight="1" x14ac:dyDescent="0.25">
      <c r="B34" s="200" t="s">
        <v>207</v>
      </c>
      <c r="C34" s="200"/>
      <c r="D34" s="200"/>
      <c r="E34" s="200"/>
      <c r="F34" s="200"/>
      <c r="G34" s="200"/>
    </row>
    <row r="35" spans="2:7" ht="9" customHeight="1" x14ac:dyDescent="0.25">
      <c r="B35" s="185"/>
    </row>
    <row r="36" spans="2:7" ht="76.5" customHeight="1" x14ac:dyDescent="0.25">
      <c r="B36" s="200" t="s">
        <v>208</v>
      </c>
      <c r="C36" s="200"/>
      <c r="D36" s="200"/>
      <c r="E36" s="200"/>
      <c r="F36" s="200"/>
      <c r="G36" s="200"/>
    </row>
    <row r="37" spans="2:7" ht="9" customHeight="1" x14ac:dyDescent="0.25">
      <c r="B37" s="185"/>
    </row>
    <row r="38" spans="2:7" ht="39" customHeight="1" x14ac:dyDescent="0.25">
      <c r="B38" s="201" t="s">
        <v>209</v>
      </c>
      <c r="C38" s="201"/>
      <c r="D38" s="201"/>
      <c r="E38" s="201"/>
      <c r="F38" s="201"/>
      <c r="G38" s="201"/>
    </row>
  </sheetData>
  <mergeCells count="15">
    <mergeCell ref="B16:G16"/>
    <mergeCell ref="B18:G18"/>
    <mergeCell ref="B20:G20"/>
    <mergeCell ref="B22:G22"/>
    <mergeCell ref="B1:G1"/>
    <mergeCell ref="B3:G3"/>
    <mergeCell ref="B5:G5"/>
    <mergeCell ref="B34:G34"/>
    <mergeCell ref="B36:G36"/>
    <mergeCell ref="B38:G38"/>
    <mergeCell ref="B24:G24"/>
    <mergeCell ref="B26:G26"/>
    <mergeCell ref="B28:G28"/>
    <mergeCell ref="B30:G30"/>
    <mergeCell ref="B32:G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F71A-149A-43D7-BBFC-C21B4706B6F4}">
  <sheetPr>
    <tabColor rgb="FFD9E1F2"/>
  </sheetPr>
  <dimension ref="A1:Z20"/>
  <sheetViews>
    <sheetView showGridLines="0" zoomScaleNormal="100" workbookViewId="0">
      <selection activeCell="G24" sqref="G24"/>
    </sheetView>
  </sheetViews>
  <sheetFormatPr defaultColWidth="8.85546875" defaultRowHeight="15" x14ac:dyDescent="0.25"/>
  <cols>
    <col min="1" max="1" width="12.7109375" customWidth="1"/>
    <col min="2" max="10" width="9.7109375" customWidth="1"/>
    <col min="11" max="11" width="10.7109375" customWidth="1"/>
    <col min="12" max="26" width="8.85546875" customWidth="1"/>
  </cols>
  <sheetData>
    <row r="1" spans="1:26" ht="15" customHeight="1" x14ac:dyDescent="0.25">
      <c r="A1" s="204" t="s">
        <v>18</v>
      </c>
      <c r="B1" s="204"/>
      <c r="C1" s="204"/>
      <c r="D1" s="204"/>
      <c r="E1" s="204"/>
      <c r="F1" s="204"/>
      <c r="G1" s="204"/>
      <c r="H1" s="204"/>
      <c r="I1" s="204"/>
      <c r="J1" s="204"/>
      <c r="L1" s="205"/>
      <c r="M1" s="205"/>
      <c r="N1" s="205"/>
      <c r="O1" s="205"/>
      <c r="P1" s="205"/>
      <c r="Q1" s="205"/>
      <c r="R1" s="205"/>
      <c r="S1" s="205"/>
      <c r="T1" s="205"/>
      <c r="U1" s="205"/>
      <c r="V1" s="205"/>
      <c r="W1" s="205"/>
      <c r="X1" s="205"/>
      <c r="Y1" s="205"/>
      <c r="Z1" s="205"/>
    </row>
    <row r="2" spans="1:26" ht="16.149999999999999" customHeight="1" x14ac:dyDescent="0.25">
      <c r="A2" s="21"/>
      <c r="B2" s="21"/>
      <c r="C2" s="21"/>
      <c r="D2" s="21"/>
      <c r="E2" s="21"/>
      <c r="F2" s="21"/>
      <c r="G2" s="21"/>
      <c r="H2" s="21"/>
      <c r="I2" s="21"/>
      <c r="J2" s="21"/>
      <c r="K2" s="16"/>
    </row>
    <row r="3" spans="1:26" ht="30.6" customHeight="1" x14ac:dyDescent="0.25">
      <c r="A3" s="206" t="s">
        <v>19</v>
      </c>
      <c r="B3" s="206"/>
      <c r="C3" s="207" t="s">
        <v>20</v>
      </c>
      <c r="D3" s="208"/>
      <c r="E3" s="208"/>
      <c r="F3" s="208"/>
      <c r="G3" s="208"/>
      <c r="H3" s="208"/>
      <c r="I3" s="208"/>
      <c r="J3" s="208"/>
    </row>
    <row r="4" spans="1:26" ht="48.75" customHeight="1" x14ac:dyDescent="0.25">
      <c r="A4" s="211" t="s">
        <v>105</v>
      </c>
      <c r="B4" s="22" t="s">
        <v>37</v>
      </c>
      <c r="C4" s="209" t="s">
        <v>22</v>
      </c>
      <c r="D4" s="210"/>
      <c r="E4" s="209" t="s">
        <v>23</v>
      </c>
      <c r="F4" s="210"/>
      <c r="G4" s="209" t="s">
        <v>24</v>
      </c>
      <c r="H4" s="210"/>
      <c r="I4" s="209" t="s">
        <v>25</v>
      </c>
      <c r="J4" s="210"/>
    </row>
    <row r="5" spans="1:26" x14ac:dyDescent="0.25">
      <c r="A5" s="212"/>
      <c r="B5" s="164" t="s">
        <v>26</v>
      </c>
      <c r="C5" s="24" t="s">
        <v>26</v>
      </c>
      <c r="D5" s="24" t="s">
        <v>27</v>
      </c>
      <c r="E5" s="24" t="s">
        <v>26</v>
      </c>
      <c r="F5" s="24" t="s">
        <v>27</v>
      </c>
      <c r="G5" s="24" t="s">
        <v>26</v>
      </c>
      <c r="H5" s="24" t="s">
        <v>27</v>
      </c>
      <c r="I5" s="24" t="s">
        <v>26</v>
      </c>
      <c r="J5" s="24" t="s">
        <v>27</v>
      </c>
    </row>
    <row r="6" spans="1:26" ht="16.350000000000001" customHeight="1" x14ac:dyDescent="0.25">
      <c r="A6" s="25" t="s">
        <v>32</v>
      </c>
      <c r="B6" s="43">
        <v>5229</v>
      </c>
      <c r="C6" s="165">
        <v>2484</v>
      </c>
      <c r="D6" s="166">
        <v>0.47504302925989672</v>
      </c>
      <c r="E6" s="45">
        <v>2446</v>
      </c>
      <c r="F6" s="166">
        <v>0.46777586536622684</v>
      </c>
      <c r="G6" s="45">
        <v>38</v>
      </c>
      <c r="H6" s="166">
        <v>7.2671638936699177E-3</v>
      </c>
      <c r="I6" s="45">
        <v>2745</v>
      </c>
      <c r="J6" s="166">
        <v>0.52495697074010328</v>
      </c>
    </row>
    <row r="7" spans="1:26" ht="16.350000000000001" customHeight="1" x14ac:dyDescent="0.25">
      <c r="A7" s="28" t="s">
        <v>31</v>
      </c>
      <c r="B7" s="29">
        <v>5001</v>
      </c>
      <c r="C7" s="26">
        <v>2282</v>
      </c>
      <c r="D7" s="27">
        <v>0.45630873825234952</v>
      </c>
      <c r="E7" s="30">
        <v>2254</v>
      </c>
      <c r="F7" s="27">
        <v>0.45070985802839431</v>
      </c>
      <c r="G7" s="30">
        <v>28</v>
      </c>
      <c r="H7" s="27">
        <v>5.5988802239552091E-3</v>
      </c>
      <c r="I7" s="30">
        <v>2719</v>
      </c>
      <c r="J7" s="27">
        <v>0.54369126174765048</v>
      </c>
    </row>
    <row r="8" spans="1:26" ht="16.350000000000001" customHeight="1" x14ac:dyDescent="0.25">
      <c r="A8" s="28" t="s">
        <v>30</v>
      </c>
      <c r="B8" s="29">
        <v>5162</v>
      </c>
      <c r="C8" s="26">
        <v>2756</v>
      </c>
      <c r="D8" s="27">
        <v>0.53390158853157688</v>
      </c>
      <c r="E8" s="30">
        <v>2719</v>
      </c>
      <c r="F8" s="27">
        <v>0.52673382409918634</v>
      </c>
      <c r="G8" s="30">
        <v>37</v>
      </c>
      <c r="H8" s="27">
        <v>7.1677644323905462E-3</v>
      </c>
      <c r="I8" s="30">
        <v>2406</v>
      </c>
      <c r="J8" s="27">
        <v>0.46609841146842307</v>
      </c>
    </row>
    <row r="9" spans="1:26" ht="16.350000000000001" customHeight="1" x14ac:dyDescent="0.25">
      <c r="A9" s="28" t="s">
        <v>29</v>
      </c>
      <c r="B9" s="29">
        <v>4791</v>
      </c>
      <c r="C9" s="26">
        <v>2818</v>
      </c>
      <c r="D9" s="27">
        <v>0.5881861824253809</v>
      </c>
      <c r="E9" s="30">
        <v>2786</v>
      </c>
      <c r="F9" s="27">
        <v>0.58150699227718639</v>
      </c>
      <c r="G9" s="30">
        <v>32</v>
      </c>
      <c r="H9" s="27">
        <v>6.6791901481945311E-3</v>
      </c>
      <c r="I9" s="30">
        <v>1973</v>
      </c>
      <c r="J9" s="27">
        <v>0.4118138175746191</v>
      </c>
    </row>
    <row r="10" spans="1:26" ht="16.350000000000001" customHeight="1" x14ac:dyDescent="0.25">
      <c r="A10" s="31" t="s">
        <v>28</v>
      </c>
      <c r="B10" s="167">
        <v>4181</v>
      </c>
      <c r="C10" s="167">
        <v>2371</v>
      </c>
      <c r="D10" s="33">
        <v>0.56708921310691218</v>
      </c>
      <c r="E10" s="180">
        <v>2342</v>
      </c>
      <c r="F10" s="33">
        <v>0.56015307342740972</v>
      </c>
      <c r="G10" s="180">
        <v>29</v>
      </c>
      <c r="H10" s="33">
        <v>6.9361396795025116E-3</v>
      </c>
      <c r="I10" s="180">
        <v>1810</v>
      </c>
      <c r="J10" s="33">
        <v>0.43291078689308776</v>
      </c>
    </row>
    <row r="11" spans="1:26" ht="16.149999999999999" customHeight="1" x14ac:dyDescent="0.25">
      <c r="A11" s="34"/>
      <c r="B11" s="35"/>
      <c r="C11" s="35"/>
      <c r="D11" s="35"/>
      <c r="E11" s="36"/>
      <c r="F11" s="36"/>
      <c r="G11" s="36"/>
      <c r="H11" s="36"/>
      <c r="I11" s="36"/>
      <c r="J11" s="36"/>
      <c r="K11" s="36"/>
    </row>
    <row r="12" spans="1:26" ht="30" customHeight="1" x14ac:dyDescent="0.25">
      <c r="A12" s="203" t="s">
        <v>33</v>
      </c>
      <c r="B12" s="203"/>
      <c r="C12" s="203"/>
      <c r="D12" s="203"/>
      <c r="E12" s="203"/>
      <c r="F12" s="203"/>
      <c r="G12" s="203"/>
      <c r="H12" s="203"/>
      <c r="I12" s="203"/>
      <c r="J12" s="203"/>
      <c r="K12" s="38"/>
    </row>
    <row r="13" spans="1:26" x14ac:dyDescent="0.25">
      <c r="A13" s="39" t="s">
        <v>36</v>
      </c>
      <c r="C13" s="40"/>
    </row>
    <row r="14" spans="1:26" x14ac:dyDescent="0.25">
      <c r="A14" s="41" t="s">
        <v>35</v>
      </c>
      <c r="C14" s="40"/>
    </row>
    <row r="15" spans="1:26" x14ac:dyDescent="0.25">
      <c r="C15" s="40"/>
    </row>
    <row r="16" spans="1:26" x14ac:dyDescent="0.25">
      <c r="G16" s="105"/>
    </row>
    <row r="17" spans="7:7" x14ac:dyDescent="0.25">
      <c r="G17" s="105"/>
    </row>
    <row r="18" spans="7:7" x14ac:dyDescent="0.25">
      <c r="G18" s="105"/>
    </row>
    <row r="19" spans="7:7" x14ac:dyDescent="0.25">
      <c r="G19" s="105"/>
    </row>
    <row r="20" spans="7:7" x14ac:dyDescent="0.25">
      <c r="G20" s="105"/>
    </row>
  </sheetData>
  <mergeCells count="10">
    <mergeCell ref="A12:J12"/>
    <mergeCell ref="A1:J1"/>
    <mergeCell ref="L1:Z1"/>
    <mergeCell ref="A3:B3"/>
    <mergeCell ref="C3:J3"/>
    <mergeCell ref="C4:D4"/>
    <mergeCell ref="E4:F4"/>
    <mergeCell ref="G4:H4"/>
    <mergeCell ref="I4:J4"/>
    <mergeCell ref="A4:A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1F9CD-4281-4739-A230-71F755D18004}">
  <sheetPr>
    <tabColor rgb="FFD9E1F2"/>
  </sheetPr>
  <dimension ref="A1:T39"/>
  <sheetViews>
    <sheetView showGridLines="0" zoomScaleNormal="100" workbookViewId="0">
      <selection activeCell="C6" sqref="C6"/>
    </sheetView>
  </sheetViews>
  <sheetFormatPr defaultColWidth="8.85546875" defaultRowHeight="15" x14ac:dyDescent="0.25"/>
  <cols>
    <col min="1" max="1" width="12.7109375" customWidth="1"/>
    <col min="2" max="2" width="18.42578125" customWidth="1"/>
    <col min="3" max="11" width="9.7109375" customWidth="1"/>
    <col min="12" max="25" width="8.85546875" customWidth="1"/>
  </cols>
  <sheetData>
    <row r="1" spans="1:20" x14ac:dyDescent="0.25">
      <c r="A1" s="204" t="s">
        <v>149</v>
      </c>
      <c r="B1" s="204"/>
      <c r="C1" s="204"/>
      <c r="D1" s="204"/>
      <c r="E1" s="204"/>
      <c r="F1" s="204"/>
      <c r="G1" s="204"/>
      <c r="H1" s="204"/>
      <c r="I1" s="204"/>
      <c r="J1" s="204"/>
      <c r="K1" s="204"/>
      <c r="M1" s="42"/>
    </row>
    <row r="2" spans="1:20" ht="9.6" customHeight="1" x14ac:dyDescent="0.25">
      <c r="A2" s="16"/>
      <c r="B2" s="16"/>
      <c r="C2" s="16"/>
      <c r="D2" s="16"/>
      <c r="E2" s="16"/>
      <c r="F2" s="16"/>
      <c r="G2" s="16"/>
      <c r="H2" s="16"/>
      <c r="I2" s="16"/>
      <c r="J2" s="16"/>
      <c r="K2" s="16"/>
    </row>
    <row r="3" spans="1:20" ht="30.6" customHeight="1" x14ac:dyDescent="0.25">
      <c r="A3" s="213" t="s">
        <v>19</v>
      </c>
      <c r="B3" s="213"/>
      <c r="C3" s="213"/>
      <c r="D3" s="214" t="s">
        <v>20</v>
      </c>
      <c r="E3" s="214"/>
      <c r="F3" s="214"/>
      <c r="G3" s="214"/>
      <c r="H3" s="214"/>
      <c r="I3" s="214"/>
      <c r="J3" s="214"/>
      <c r="K3" s="214"/>
    </row>
    <row r="4" spans="1:20" ht="48.75" customHeight="1" x14ac:dyDescent="0.25">
      <c r="A4" s="215" t="s">
        <v>105</v>
      </c>
      <c r="B4" s="214" t="s">
        <v>150</v>
      </c>
      <c r="C4" s="22" t="s">
        <v>37</v>
      </c>
      <c r="D4" s="217" t="s">
        <v>22</v>
      </c>
      <c r="E4" s="217"/>
      <c r="F4" s="217" t="s">
        <v>23</v>
      </c>
      <c r="G4" s="217"/>
      <c r="H4" s="217" t="s">
        <v>38</v>
      </c>
      <c r="I4" s="217"/>
      <c r="J4" s="217" t="s">
        <v>25</v>
      </c>
      <c r="K4" s="217"/>
    </row>
    <row r="5" spans="1:20" ht="15" customHeight="1" x14ac:dyDescent="0.25">
      <c r="A5" s="216"/>
      <c r="B5" s="214"/>
      <c r="C5" s="168" t="s">
        <v>26</v>
      </c>
      <c r="D5" s="23" t="s">
        <v>26</v>
      </c>
      <c r="E5" s="23" t="s">
        <v>27</v>
      </c>
      <c r="F5" s="23" t="s">
        <v>26</v>
      </c>
      <c r="G5" s="23" t="s">
        <v>27</v>
      </c>
      <c r="H5" s="23" t="s">
        <v>26</v>
      </c>
      <c r="I5" s="23" t="s">
        <v>27</v>
      </c>
      <c r="J5" s="23" t="s">
        <v>26</v>
      </c>
      <c r="K5" s="23" t="s">
        <v>27</v>
      </c>
    </row>
    <row r="6" spans="1:20" ht="16.350000000000001" customHeight="1" x14ac:dyDescent="0.25">
      <c r="A6" s="218" t="s">
        <v>32</v>
      </c>
      <c r="B6" s="25" t="s">
        <v>41</v>
      </c>
      <c r="C6" s="43">
        <v>4008</v>
      </c>
      <c r="D6" s="43">
        <v>1941</v>
      </c>
      <c r="E6" s="44">
        <v>0.4842814371257485</v>
      </c>
      <c r="F6" s="43">
        <v>1908</v>
      </c>
      <c r="G6" s="44">
        <v>0.47604790419161674</v>
      </c>
      <c r="H6" s="43">
        <v>33</v>
      </c>
      <c r="I6" s="44">
        <v>8.2335329341317372E-3</v>
      </c>
      <c r="J6" s="43">
        <v>2067</v>
      </c>
      <c r="K6" s="44">
        <v>0.51571856287425155</v>
      </c>
      <c r="M6" s="105"/>
      <c r="N6" s="105"/>
      <c r="P6" s="105"/>
      <c r="R6" s="105"/>
      <c r="T6" s="105"/>
    </row>
    <row r="7" spans="1:20" ht="16.350000000000001" customHeight="1" x14ac:dyDescent="0.25">
      <c r="A7" s="219"/>
      <c r="B7" s="31" t="s">
        <v>40</v>
      </c>
      <c r="C7" s="32">
        <v>1221</v>
      </c>
      <c r="D7" s="32">
        <v>543</v>
      </c>
      <c r="E7" s="46">
        <v>0.44471744471744473</v>
      </c>
      <c r="F7" s="32">
        <v>538</v>
      </c>
      <c r="G7" s="46">
        <v>0.4406224406224406</v>
      </c>
      <c r="H7" s="32">
        <v>5</v>
      </c>
      <c r="I7" s="46">
        <v>4.095004095004095E-3</v>
      </c>
      <c r="J7" s="32">
        <v>678</v>
      </c>
      <c r="K7" s="46">
        <v>0.55528255528255532</v>
      </c>
      <c r="M7" s="105"/>
      <c r="N7" s="105"/>
      <c r="P7" s="105"/>
      <c r="R7" s="105"/>
      <c r="T7" s="105"/>
    </row>
    <row r="8" spans="1:20" ht="16.350000000000001" customHeight="1" x14ac:dyDescent="0.25">
      <c r="A8" s="218" t="s">
        <v>31</v>
      </c>
      <c r="B8" s="25" t="s">
        <v>39</v>
      </c>
      <c r="C8" s="43">
        <v>3753</v>
      </c>
      <c r="D8" s="43">
        <v>1702</v>
      </c>
      <c r="E8" s="44">
        <v>0.45362473347547977</v>
      </c>
      <c r="F8" s="43">
        <v>1680</v>
      </c>
      <c r="G8" s="44">
        <v>0.44776119402985076</v>
      </c>
      <c r="H8" s="43">
        <v>22</v>
      </c>
      <c r="I8" s="44">
        <v>5.8635394456289982E-3</v>
      </c>
      <c r="J8" s="43">
        <v>2051</v>
      </c>
      <c r="K8" s="44">
        <v>0.54649613642419392</v>
      </c>
      <c r="M8" s="105"/>
      <c r="N8" s="105"/>
      <c r="P8" s="105"/>
      <c r="R8" s="105"/>
      <c r="T8" s="105"/>
    </row>
    <row r="9" spans="1:20" ht="16.350000000000001" customHeight="1" x14ac:dyDescent="0.25">
      <c r="A9" s="219"/>
      <c r="B9" s="31" t="s">
        <v>40</v>
      </c>
      <c r="C9" s="32">
        <v>1248</v>
      </c>
      <c r="D9" s="32">
        <v>580</v>
      </c>
      <c r="E9" s="46">
        <v>0.46474358974358976</v>
      </c>
      <c r="F9" s="32">
        <v>574</v>
      </c>
      <c r="G9" s="46">
        <v>0.45993589743589741</v>
      </c>
      <c r="H9" s="32">
        <v>6</v>
      </c>
      <c r="I9" s="46">
        <v>4.807692307692308E-3</v>
      </c>
      <c r="J9" s="32">
        <v>668</v>
      </c>
      <c r="K9" s="46">
        <v>0.53525641025641024</v>
      </c>
      <c r="L9" s="47"/>
      <c r="M9" s="105"/>
      <c r="N9" s="105"/>
      <c r="P9" s="105"/>
      <c r="R9" s="105"/>
      <c r="T9" s="105"/>
    </row>
    <row r="10" spans="1:20" ht="16.350000000000001" customHeight="1" x14ac:dyDescent="0.25">
      <c r="A10" s="218" t="s">
        <v>30</v>
      </c>
      <c r="B10" s="25" t="s">
        <v>39</v>
      </c>
      <c r="C10" s="43">
        <v>3702</v>
      </c>
      <c r="D10" s="43">
        <v>2009</v>
      </c>
      <c r="E10" s="44">
        <v>0.54267963263101027</v>
      </c>
      <c r="F10" s="43">
        <v>1978</v>
      </c>
      <c r="G10" s="44">
        <v>0.53430578065910317</v>
      </c>
      <c r="H10" s="43">
        <v>31</v>
      </c>
      <c r="I10" s="44">
        <v>8.3738519719070773E-3</v>
      </c>
      <c r="J10" s="43">
        <v>1693</v>
      </c>
      <c r="K10" s="44">
        <v>0.45732036736898973</v>
      </c>
      <c r="L10" s="47"/>
      <c r="M10" s="105"/>
      <c r="N10" s="105"/>
      <c r="P10" s="105"/>
      <c r="R10" s="105"/>
      <c r="T10" s="105"/>
    </row>
    <row r="11" spans="1:20" ht="16.350000000000001" customHeight="1" x14ac:dyDescent="0.25">
      <c r="A11" s="219"/>
      <c r="B11" s="31" t="s">
        <v>40</v>
      </c>
      <c r="C11" s="32">
        <v>1460</v>
      </c>
      <c r="D11" s="32">
        <v>747</v>
      </c>
      <c r="E11" s="46">
        <v>0.51164383561643834</v>
      </c>
      <c r="F11" s="32">
        <v>741</v>
      </c>
      <c r="G11" s="46">
        <v>0.50753424657534252</v>
      </c>
      <c r="H11" s="32">
        <v>6</v>
      </c>
      <c r="I11" s="46">
        <v>4.10958904109589E-3</v>
      </c>
      <c r="J11" s="32">
        <v>713</v>
      </c>
      <c r="K11" s="46">
        <v>0.48835616438356166</v>
      </c>
      <c r="M11" s="105"/>
      <c r="N11" s="105"/>
      <c r="P11" s="105"/>
      <c r="R11" s="105"/>
      <c r="T11" s="105"/>
    </row>
    <row r="12" spans="1:20" ht="16.350000000000001" customHeight="1" x14ac:dyDescent="0.25">
      <c r="A12" s="218" t="s">
        <v>29</v>
      </c>
      <c r="B12" s="25" t="s">
        <v>39</v>
      </c>
      <c r="C12" s="43">
        <v>3701</v>
      </c>
      <c r="D12" s="43">
        <v>2159</v>
      </c>
      <c r="E12" s="44">
        <v>0.58335584977033239</v>
      </c>
      <c r="F12" s="43">
        <v>2131</v>
      </c>
      <c r="G12" s="44">
        <v>0.57579032693866528</v>
      </c>
      <c r="H12" s="43">
        <v>28</v>
      </c>
      <c r="I12" s="44">
        <v>7.565522831667117E-3</v>
      </c>
      <c r="J12" s="43">
        <v>1542</v>
      </c>
      <c r="K12" s="44">
        <v>0.41664415022966766</v>
      </c>
      <c r="M12" s="105"/>
      <c r="N12" s="105"/>
      <c r="P12" s="105"/>
      <c r="R12" s="105"/>
      <c r="T12" s="105"/>
    </row>
    <row r="13" spans="1:20" ht="16.350000000000001" customHeight="1" x14ac:dyDescent="0.25">
      <c r="A13" s="219"/>
      <c r="B13" s="31" t="s">
        <v>40</v>
      </c>
      <c r="C13" s="32">
        <v>1090</v>
      </c>
      <c r="D13" s="32">
        <v>659</v>
      </c>
      <c r="E13" s="46">
        <v>0.6045871559633027</v>
      </c>
      <c r="F13" s="32">
        <v>655</v>
      </c>
      <c r="G13" s="46">
        <v>0.6009174311926605</v>
      </c>
      <c r="H13" s="32">
        <v>4</v>
      </c>
      <c r="I13" s="46">
        <v>3.669724770642202E-3</v>
      </c>
      <c r="J13" s="32">
        <v>431</v>
      </c>
      <c r="K13" s="46">
        <v>0.39541284403669724</v>
      </c>
      <c r="M13" s="105"/>
      <c r="N13" s="105"/>
      <c r="P13" s="105"/>
      <c r="R13" s="105"/>
      <c r="T13" s="105"/>
    </row>
    <row r="14" spans="1:20" ht="16.350000000000001" customHeight="1" x14ac:dyDescent="0.25">
      <c r="A14" s="218" t="s">
        <v>28</v>
      </c>
      <c r="B14" s="25" t="s">
        <v>39</v>
      </c>
      <c r="C14" s="43">
        <v>3226</v>
      </c>
      <c r="D14" s="43">
        <v>1830</v>
      </c>
      <c r="E14" s="44">
        <v>0.56726596404215746</v>
      </c>
      <c r="F14" s="43">
        <v>1806</v>
      </c>
      <c r="G14" s="44">
        <v>0.55982641041537506</v>
      </c>
      <c r="H14" s="45">
        <v>24</v>
      </c>
      <c r="I14" s="44">
        <v>7.4395536267823931E-3</v>
      </c>
      <c r="J14" s="45">
        <v>1396</v>
      </c>
      <c r="K14" s="44">
        <v>0.43273403595784254</v>
      </c>
      <c r="M14" s="105"/>
      <c r="N14" s="105"/>
      <c r="P14" s="105"/>
      <c r="R14" s="105"/>
      <c r="T14" s="105"/>
    </row>
    <row r="15" spans="1:20" ht="16.350000000000001" customHeight="1" x14ac:dyDescent="0.25">
      <c r="A15" s="219"/>
      <c r="B15" s="31" t="s">
        <v>40</v>
      </c>
      <c r="C15" s="32">
        <v>955</v>
      </c>
      <c r="D15" s="32">
        <v>541</v>
      </c>
      <c r="E15" s="46">
        <v>0.56649214659685865</v>
      </c>
      <c r="F15" s="32">
        <v>536</v>
      </c>
      <c r="G15" s="46">
        <v>0.56125654450261775</v>
      </c>
      <c r="H15" s="32">
        <v>5</v>
      </c>
      <c r="I15" s="46">
        <v>5.235602094240838E-3</v>
      </c>
      <c r="J15" s="32">
        <v>414</v>
      </c>
      <c r="K15" s="46">
        <v>0.43350785340314135</v>
      </c>
      <c r="M15" s="105"/>
      <c r="N15" s="105"/>
      <c r="P15" s="105"/>
      <c r="R15" s="105"/>
      <c r="T15" s="105"/>
    </row>
    <row r="16" spans="1:20" ht="15.75" x14ac:dyDescent="0.25">
      <c r="A16" s="48"/>
      <c r="B16" s="49"/>
      <c r="C16" s="35"/>
      <c r="D16" s="35"/>
      <c r="E16" s="35"/>
      <c r="F16" s="50"/>
      <c r="G16" s="50"/>
      <c r="H16" s="50"/>
      <c r="I16" s="50"/>
      <c r="J16" s="50"/>
      <c r="K16" s="50"/>
    </row>
    <row r="17" spans="1:11" ht="28.5" customHeight="1" x14ac:dyDescent="0.25">
      <c r="A17" s="203" t="s">
        <v>33</v>
      </c>
      <c r="B17" s="203"/>
      <c r="C17" s="203"/>
      <c r="D17" s="203"/>
      <c r="E17" s="203"/>
      <c r="F17" s="203"/>
      <c r="G17" s="203"/>
      <c r="H17" s="203"/>
      <c r="I17" s="203"/>
      <c r="J17" s="203"/>
      <c r="K17" s="203"/>
    </row>
    <row r="18" spans="1:11" x14ac:dyDescent="0.25">
      <c r="A18" s="39" t="s">
        <v>36</v>
      </c>
      <c r="C18" s="40"/>
    </row>
    <row r="19" spans="1:11" x14ac:dyDescent="0.25">
      <c r="A19" s="41" t="s">
        <v>35</v>
      </c>
      <c r="C19" s="40"/>
    </row>
    <row r="20" spans="1:11" x14ac:dyDescent="0.25">
      <c r="C20" s="40"/>
    </row>
    <row r="29" spans="1:11" x14ac:dyDescent="0.25">
      <c r="C29" s="40"/>
    </row>
    <row r="31" spans="1:11" ht="27" customHeight="1" x14ac:dyDescent="0.25"/>
    <row r="33" ht="18.75" customHeight="1" x14ac:dyDescent="0.25"/>
    <row r="39" ht="14.45" customHeight="1" x14ac:dyDescent="0.25"/>
  </sheetData>
  <mergeCells count="15">
    <mergeCell ref="A17:K17"/>
    <mergeCell ref="A1:K1"/>
    <mergeCell ref="A3:C3"/>
    <mergeCell ref="D3:K3"/>
    <mergeCell ref="A4:A5"/>
    <mergeCell ref="B4:B5"/>
    <mergeCell ref="D4:E4"/>
    <mergeCell ref="F4:G4"/>
    <mergeCell ref="H4:I4"/>
    <mergeCell ref="J4:K4"/>
    <mergeCell ref="A14:A15"/>
    <mergeCell ref="A12:A13"/>
    <mergeCell ref="A10:A11"/>
    <mergeCell ref="A8:A9"/>
    <mergeCell ref="A6:A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4F18-33A9-449B-BE48-58821B84EDD1}">
  <sheetPr>
    <tabColor rgb="FFD9E1F2"/>
  </sheetPr>
  <dimension ref="A1:K38"/>
  <sheetViews>
    <sheetView showGridLines="0" zoomScaleNormal="100" workbookViewId="0">
      <selection activeCell="E27" sqref="E27"/>
    </sheetView>
  </sheetViews>
  <sheetFormatPr defaultColWidth="8.85546875" defaultRowHeight="15" x14ac:dyDescent="0.25"/>
  <cols>
    <col min="1" max="1" width="18.42578125" customWidth="1"/>
    <col min="2" max="2" width="12.7109375" customWidth="1"/>
    <col min="3" max="11" width="9.7109375" customWidth="1"/>
    <col min="12" max="17" width="8.85546875" customWidth="1"/>
  </cols>
  <sheetData>
    <row r="1" spans="1:11" ht="31.5" customHeight="1" x14ac:dyDescent="0.25">
      <c r="A1" s="204" t="s">
        <v>164</v>
      </c>
      <c r="B1" s="204"/>
      <c r="C1" s="204"/>
      <c r="D1" s="204"/>
      <c r="E1" s="204"/>
      <c r="F1" s="204"/>
      <c r="G1" s="204"/>
      <c r="H1" s="204"/>
      <c r="I1" s="204"/>
      <c r="J1" s="204"/>
      <c r="K1" s="204"/>
    </row>
    <row r="3" spans="1:11" ht="29.25" customHeight="1" x14ac:dyDescent="0.25">
      <c r="A3" s="211" t="s">
        <v>152</v>
      </c>
      <c r="B3" s="211" t="s">
        <v>105</v>
      </c>
      <c r="C3" s="206" t="s">
        <v>44</v>
      </c>
      <c r="D3" s="206" t="s">
        <v>151</v>
      </c>
      <c r="E3" s="206"/>
      <c r="F3" s="206"/>
      <c r="G3" s="206"/>
      <c r="H3" s="206"/>
      <c r="I3" s="206"/>
      <c r="J3" s="206"/>
      <c r="K3" s="206"/>
    </row>
    <row r="4" spans="1:11" ht="69.75" customHeight="1" x14ac:dyDescent="0.25">
      <c r="A4" s="212"/>
      <c r="B4" s="212"/>
      <c r="C4" s="206"/>
      <c r="D4" s="217" t="s">
        <v>45</v>
      </c>
      <c r="E4" s="217"/>
      <c r="F4" s="217" t="s">
        <v>41</v>
      </c>
      <c r="G4" s="217"/>
      <c r="H4" s="217" t="s">
        <v>46</v>
      </c>
      <c r="I4" s="217"/>
      <c r="J4" s="217" t="s">
        <v>40</v>
      </c>
      <c r="K4" s="217"/>
    </row>
    <row r="5" spans="1:11" ht="15" customHeight="1" x14ac:dyDescent="0.25">
      <c r="A5" s="223"/>
      <c r="B5" s="223"/>
      <c r="C5" s="168" t="s">
        <v>26</v>
      </c>
      <c r="D5" s="23" t="s">
        <v>26</v>
      </c>
      <c r="E5" s="23" t="s">
        <v>27</v>
      </c>
      <c r="F5" s="23" t="s">
        <v>26</v>
      </c>
      <c r="G5" s="23" t="s">
        <v>27</v>
      </c>
      <c r="H5" s="23" t="s">
        <v>26</v>
      </c>
      <c r="I5" s="23" t="s">
        <v>27</v>
      </c>
      <c r="J5" s="23" t="s">
        <v>26</v>
      </c>
      <c r="K5" s="23" t="s">
        <v>27</v>
      </c>
    </row>
    <row r="6" spans="1:11" ht="16.350000000000001" customHeight="1" x14ac:dyDescent="0.25">
      <c r="A6" s="220" t="s">
        <v>39</v>
      </c>
      <c r="B6" s="25" t="s">
        <v>51</v>
      </c>
      <c r="C6" s="51">
        <v>1941</v>
      </c>
      <c r="D6" s="51">
        <v>34</v>
      </c>
      <c r="E6" s="52">
        <v>1.7516743946419371E-2</v>
      </c>
      <c r="F6" s="53">
        <v>1876</v>
      </c>
      <c r="G6" s="54">
        <v>0.96651210716125713</v>
      </c>
      <c r="H6" s="53">
        <v>7</v>
      </c>
      <c r="I6" s="54">
        <v>3.6063884595569293E-3</v>
      </c>
      <c r="J6" s="53">
        <v>24</v>
      </c>
      <c r="K6" s="54">
        <v>1.2364760432766615E-2</v>
      </c>
    </row>
    <row r="7" spans="1:11" ht="16.350000000000001" customHeight="1" x14ac:dyDescent="0.25">
      <c r="A7" s="221"/>
      <c r="B7" s="28" t="s">
        <v>50</v>
      </c>
      <c r="C7" s="55">
        <v>1702</v>
      </c>
      <c r="D7" s="55">
        <v>19</v>
      </c>
      <c r="E7" s="56">
        <v>1.1163337250293772E-2</v>
      </c>
      <c r="F7" s="57">
        <v>1660</v>
      </c>
      <c r="G7" s="58">
        <v>0.97532314923619268</v>
      </c>
      <c r="H7" s="57">
        <v>2</v>
      </c>
      <c r="I7" s="58">
        <v>1.1750881316098707E-3</v>
      </c>
      <c r="J7" s="57">
        <v>21</v>
      </c>
      <c r="K7" s="58">
        <v>1.2338425381903642E-2</v>
      </c>
    </row>
    <row r="8" spans="1:11" ht="16.350000000000001" customHeight="1" x14ac:dyDescent="0.25">
      <c r="A8" s="221"/>
      <c r="B8" s="28" t="s">
        <v>49</v>
      </c>
      <c r="C8" s="55">
        <v>2009</v>
      </c>
      <c r="D8" s="55">
        <v>20</v>
      </c>
      <c r="E8" s="56">
        <v>9.9552015928322541E-3</v>
      </c>
      <c r="F8" s="57">
        <v>1944</v>
      </c>
      <c r="G8" s="58">
        <v>0.96764559482329515</v>
      </c>
      <c r="H8" s="57">
        <v>5</v>
      </c>
      <c r="I8" s="58">
        <v>2.4888003982080635E-3</v>
      </c>
      <c r="J8" s="57">
        <v>40</v>
      </c>
      <c r="K8" s="58">
        <v>1.9910403185664508E-2</v>
      </c>
    </row>
    <row r="9" spans="1:11" ht="16.350000000000001" customHeight="1" x14ac:dyDescent="0.25">
      <c r="A9" s="221"/>
      <c r="B9" s="28" t="s">
        <v>48</v>
      </c>
      <c r="C9" s="55">
        <v>2159</v>
      </c>
      <c r="D9" s="55">
        <v>36</v>
      </c>
      <c r="E9" s="56">
        <v>1.667438628994905E-2</v>
      </c>
      <c r="F9" s="57">
        <v>2079</v>
      </c>
      <c r="G9" s="58">
        <v>0.96294580824455767</v>
      </c>
      <c r="H9" s="57">
        <v>3</v>
      </c>
      <c r="I9" s="58">
        <v>1.3895321908290875E-3</v>
      </c>
      <c r="J9" s="57">
        <v>41</v>
      </c>
      <c r="K9" s="58">
        <v>1.8990273274664196E-2</v>
      </c>
    </row>
    <row r="10" spans="1:11" ht="16.350000000000001" customHeight="1" x14ac:dyDescent="0.25">
      <c r="A10" s="222"/>
      <c r="B10" s="28" t="s">
        <v>47</v>
      </c>
      <c r="C10" s="55">
        <v>1830</v>
      </c>
      <c r="D10" s="55">
        <v>10</v>
      </c>
      <c r="E10" s="56">
        <v>5.4644808743169399E-3</v>
      </c>
      <c r="F10" s="57">
        <v>1785</v>
      </c>
      <c r="G10" s="58">
        <v>0.97540983606557374</v>
      </c>
      <c r="H10" s="57">
        <v>6</v>
      </c>
      <c r="I10" s="58">
        <v>3.2786885245901639E-3</v>
      </c>
      <c r="J10" s="57">
        <v>29</v>
      </c>
      <c r="K10" s="58">
        <v>1.5846994535519125E-2</v>
      </c>
    </row>
    <row r="11" spans="1:11" ht="16.350000000000001" customHeight="1" x14ac:dyDescent="0.25">
      <c r="A11" s="220" t="s">
        <v>40</v>
      </c>
      <c r="B11" s="25" t="s">
        <v>51</v>
      </c>
      <c r="C11" s="51">
        <v>543</v>
      </c>
      <c r="D11" s="51">
        <v>10</v>
      </c>
      <c r="E11" s="52">
        <v>1.841620626151013E-2</v>
      </c>
      <c r="F11" s="53">
        <v>24</v>
      </c>
      <c r="G11" s="54">
        <v>4.4198895027624308E-2</v>
      </c>
      <c r="H11" s="53">
        <v>8</v>
      </c>
      <c r="I11" s="54">
        <v>1.4732965009208104E-2</v>
      </c>
      <c r="J11" s="53">
        <v>501</v>
      </c>
      <c r="K11" s="54">
        <v>0.92265193370165743</v>
      </c>
    </row>
    <row r="12" spans="1:11" ht="16.350000000000001" customHeight="1" x14ac:dyDescent="0.25">
      <c r="A12" s="221"/>
      <c r="B12" s="28" t="s">
        <v>50</v>
      </c>
      <c r="C12" s="55">
        <v>580</v>
      </c>
      <c r="D12" s="55">
        <v>7</v>
      </c>
      <c r="E12" s="56">
        <v>1.2068965517241379E-2</v>
      </c>
      <c r="F12" s="57">
        <v>32</v>
      </c>
      <c r="G12" s="58">
        <v>5.5172413793103448E-2</v>
      </c>
      <c r="H12" s="57">
        <v>12</v>
      </c>
      <c r="I12" s="58">
        <v>2.0689655172413793E-2</v>
      </c>
      <c r="J12" s="57">
        <v>529</v>
      </c>
      <c r="K12" s="58">
        <v>0.91206896551724137</v>
      </c>
    </row>
    <row r="13" spans="1:11" ht="16.350000000000001" customHeight="1" x14ac:dyDescent="0.25">
      <c r="A13" s="221"/>
      <c r="B13" s="28" t="s">
        <v>49</v>
      </c>
      <c r="C13" s="55">
        <v>747</v>
      </c>
      <c r="D13" s="55">
        <v>1</v>
      </c>
      <c r="E13" s="56">
        <v>1.3386880856760374E-3</v>
      </c>
      <c r="F13" s="57">
        <v>40</v>
      </c>
      <c r="G13" s="58">
        <v>5.3547523427041499E-2</v>
      </c>
      <c r="H13" s="57">
        <v>21</v>
      </c>
      <c r="I13" s="58">
        <v>2.8112449799196786E-2</v>
      </c>
      <c r="J13" s="57">
        <v>685</v>
      </c>
      <c r="K13" s="58">
        <v>0.91700133868808564</v>
      </c>
    </row>
    <row r="14" spans="1:11" ht="16.350000000000001" customHeight="1" x14ac:dyDescent="0.25">
      <c r="A14" s="221"/>
      <c r="B14" s="28" t="s">
        <v>48</v>
      </c>
      <c r="C14" s="55">
        <v>659</v>
      </c>
      <c r="D14" s="55">
        <v>6</v>
      </c>
      <c r="E14" s="56">
        <v>9.104704097116844E-3</v>
      </c>
      <c r="F14" s="57">
        <v>31</v>
      </c>
      <c r="G14" s="58">
        <v>4.7040971168437029E-2</v>
      </c>
      <c r="H14" s="57">
        <v>11</v>
      </c>
      <c r="I14" s="58">
        <v>1.6691957511380879E-2</v>
      </c>
      <c r="J14" s="57">
        <v>611</v>
      </c>
      <c r="K14" s="58">
        <v>0.92716236722306522</v>
      </c>
    </row>
    <row r="15" spans="1:11" ht="16.350000000000001" customHeight="1" x14ac:dyDescent="0.25">
      <c r="A15" s="221"/>
      <c r="B15" s="31" t="s">
        <v>47</v>
      </c>
      <c r="C15" s="59">
        <v>541</v>
      </c>
      <c r="D15" s="59">
        <v>1</v>
      </c>
      <c r="E15" s="60">
        <v>1.8484288354898336E-3</v>
      </c>
      <c r="F15" s="61">
        <v>23</v>
      </c>
      <c r="G15" s="62">
        <v>4.2513863216266171E-2</v>
      </c>
      <c r="H15" s="61">
        <v>10</v>
      </c>
      <c r="I15" s="62">
        <v>1.8484288354898338E-2</v>
      </c>
      <c r="J15" s="61">
        <v>507</v>
      </c>
      <c r="K15" s="62">
        <v>0.93715341959334564</v>
      </c>
    </row>
    <row r="17" spans="1:10" ht="15.75" x14ac:dyDescent="0.25">
      <c r="A17" s="41" t="s">
        <v>153</v>
      </c>
    </row>
    <row r="18" spans="1:10" x14ac:dyDescent="0.25">
      <c r="A18" s="39" t="s">
        <v>42</v>
      </c>
      <c r="B18" s="63"/>
      <c r="C18" s="63"/>
      <c r="D18" s="63"/>
      <c r="E18" s="63"/>
      <c r="F18" s="63"/>
      <c r="G18" s="63"/>
      <c r="H18" s="63"/>
      <c r="I18" s="63"/>
      <c r="J18" s="63"/>
    </row>
    <row r="19" spans="1:10" x14ac:dyDescent="0.25">
      <c r="A19" s="41" t="s">
        <v>34</v>
      </c>
    </row>
    <row r="20" spans="1:10" x14ac:dyDescent="0.25">
      <c r="A20" s="41" t="s">
        <v>43</v>
      </c>
    </row>
    <row r="21" spans="1:10" x14ac:dyDescent="0.25">
      <c r="A21" s="41" t="s">
        <v>35</v>
      </c>
    </row>
    <row r="38" s="41" customFormat="1" ht="12.75" x14ac:dyDescent="0.2"/>
  </sheetData>
  <mergeCells count="11">
    <mergeCell ref="A6:A10"/>
    <mergeCell ref="A11:A15"/>
    <mergeCell ref="A1:K1"/>
    <mergeCell ref="A3:A5"/>
    <mergeCell ref="B3:B5"/>
    <mergeCell ref="C3:C4"/>
    <mergeCell ref="D3:K3"/>
    <mergeCell ref="D4:E4"/>
    <mergeCell ref="F4:G4"/>
    <mergeCell ref="H4:I4"/>
    <mergeCell ref="J4:K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9BCD-7F92-417F-BE18-54427443FF7B}">
  <sheetPr>
    <tabColor rgb="FFD9E1F2"/>
  </sheetPr>
  <dimension ref="A1:X116"/>
  <sheetViews>
    <sheetView showGridLines="0" topLeftCell="A3" zoomScaleNormal="100" workbookViewId="0">
      <selection activeCell="O51" sqref="O51:X53"/>
    </sheetView>
  </sheetViews>
  <sheetFormatPr defaultColWidth="8.85546875" defaultRowHeight="15" x14ac:dyDescent="0.25"/>
  <cols>
    <col min="1" max="1" width="12.7109375" style="86" customWidth="1"/>
    <col min="2" max="2" width="44.7109375" customWidth="1"/>
    <col min="3" max="13" width="9.7109375" customWidth="1"/>
  </cols>
  <sheetData>
    <row r="1" spans="1:13" ht="15.75" x14ac:dyDescent="0.25">
      <c r="A1" s="204" t="s">
        <v>155</v>
      </c>
      <c r="B1" s="204"/>
      <c r="C1" s="204"/>
      <c r="D1" s="204"/>
      <c r="E1" s="204"/>
      <c r="F1" s="204"/>
      <c r="G1" s="204"/>
      <c r="H1" s="204"/>
      <c r="I1" s="204"/>
      <c r="J1" s="204"/>
      <c r="K1" s="204"/>
      <c r="L1" s="204"/>
      <c r="M1" s="64"/>
    </row>
    <row r="2" spans="1:13" ht="15.75" x14ac:dyDescent="0.25">
      <c r="A2" s="65"/>
      <c r="B2" s="16"/>
      <c r="C2" s="16"/>
      <c r="D2" s="16"/>
      <c r="E2" s="16"/>
      <c r="F2" s="16"/>
      <c r="G2" s="16"/>
      <c r="H2" s="16"/>
      <c r="I2" s="16"/>
      <c r="J2" s="16"/>
      <c r="K2" s="16"/>
      <c r="L2" s="16"/>
      <c r="M2" s="16"/>
    </row>
    <row r="3" spans="1:13" ht="30.6" customHeight="1" x14ac:dyDescent="0.25">
      <c r="A3" s="207" t="s">
        <v>19</v>
      </c>
      <c r="B3" s="208"/>
      <c r="C3" s="227"/>
      <c r="D3" s="228" t="s">
        <v>20</v>
      </c>
      <c r="E3" s="229"/>
      <c r="F3" s="229"/>
      <c r="G3" s="229"/>
      <c r="H3" s="229"/>
      <c r="I3" s="229"/>
      <c r="J3" s="229"/>
      <c r="K3" s="229"/>
      <c r="L3" s="229"/>
      <c r="M3" s="230"/>
    </row>
    <row r="4" spans="1:13" ht="48.75" customHeight="1" x14ac:dyDescent="0.25">
      <c r="A4" s="211" t="s">
        <v>105</v>
      </c>
      <c r="B4" s="231" t="s">
        <v>154</v>
      </c>
      <c r="C4" s="22" t="s">
        <v>37</v>
      </c>
      <c r="D4" s="209" t="s">
        <v>22</v>
      </c>
      <c r="E4" s="210"/>
      <c r="F4" s="209" t="s">
        <v>52</v>
      </c>
      <c r="G4" s="210"/>
      <c r="H4" s="209" t="s">
        <v>53</v>
      </c>
      <c r="I4" s="210"/>
      <c r="J4" s="209" t="s">
        <v>24</v>
      </c>
      <c r="K4" s="210"/>
      <c r="L4" s="233" t="s">
        <v>25</v>
      </c>
      <c r="M4" s="234"/>
    </row>
    <row r="5" spans="1:13" ht="15" customHeight="1" x14ac:dyDescent="0.25">
      <c r="A5" s="212"/>
      <c r="B5" s="232"/>
      <c r="C5" s="169" t="s">
        <v>26</v>
      </c>
      <c r="D5" s="66" t="s">
        <v>26</v>
      </c>
      <c r="E5" s="66" t="s">
        <v>27</v>
      </c>
      <c r="F5" s="66" t="s">
        <v>26</v>
      </c>
      <c r="G5" s="66" t="s">
        <v>27</v>
      </c>
      <c r="H5" s="66" t="s">
        <v>26</v>
      </c>
      <c r="I5" s="66" t="s">
        <v>27</v>
      </c>
      <c r="J5" s="66" t="s">
        <v>26</v>
      </c>
      <c r="K5" s="66" t="s">
        <v>27</v>
      </c>
      <c r="L5" s="66" t="s">
        <v>26</v>
      </c>
      <c r="M5" s="66" t="s">
        <v>27</v>
      </c>
    </row>
    <row r="6" spans="1:13" ht="16.350000000000001" customHeight="1" x14ac:dyDescent="0.25">
      <c r="A6" s="224" t="s">
        <v>32</v>
      </c>
      <c r="B6" s="151" t="s">
        <v>54</v>
      </c>
      <c r="C6" s="74">
        <v>16</v>
      </c>
      <c r="D6" s="68">
        <v>0</v>
      </c>
      <c r="E6" s="44">
        <v>0</v>
      </c>
      <c r="F6" s="82">
        <v>0</v>
      </c>
      <c r="G6" s="44">
        <v>0</v>
      </c>
      <c r="H6" s="82">
        <v>0</v>
      </c>
      <c r="I6" s="44">
        <v>0</v>
      </c>
      <c r="J6" s="82">
        <v>0</v>
      </c>
      <c r="K6" s="44">
        <v>0</v>
      </c>
      <c r="L6" s="82">
        <v>16</v>
      </c>
      <c r="M6" s="44">
        <v>1</v>
      </c>
    </row>
    <row r="7" spans="1:13" ht="16.350000000000001" customHeight="1" x14ac:dyDescent="0.25">
      <c r="A7" s="225"/>
      <c r="B7" s="152" t="s">
        <v>55</v>
      </c>
      <c r="C7" s="76">
        <v>112</v>
      </c>
      <c r="D7" s="70">
        <v>60</v>
      </c>
      <c r="E7" s="71">
        <v>0.5357142857142857</v>
      </c>
      <c r="F7" s="79">
        <v>54</v>
      </c>
      <c r="G7" s="71">
        <v>0.48214285714285715</v>
      </c>
      <c r="H7" s="79">
        <v>3</v>
      </c>
      <c r="I7" s="71">
        <v>2.6785714285714284E-2</v>
      </c>
      <c r="J7" s="79">
        <v>3</v>
      </c>
      <c r="K7" s="71">
        <v>2.6785714285714284E-2</v>
      </c>
      <c r="L7" s="79">
        <v>52</v>
      </c>
      <c r="M7" s="71">
        <v>0.4642857142857143</v>
      </c>
    </row>
    <row r="8" spans="1:13" ht="16.350000000000001" customHeight="1" x14ac:dyDescent="0.25">
      <c r="A8" s="225"/>
      <c r="B8" s="152" t="s">
        <v>56</v>
      </c>
      <c r="C8" s="76">
        <v>148</v>
      </c>
      <c r="D8" s="70">
        <v>33</v>
      </c>
      <c r="E8" s="71">
        <v>0.22297297297297297</v>
      </c>
      <c r="F8" s="79">
        <v>21</v>
      </c>
      <c r="G8" s="71">
        <v>0.14189189189189189</v>
      </c>
      <c r="H8" s="79">
        <v>12</v>
      </c>
      <c r="I8" s="71">
        <v>8.1081081081081086E-2</v>
      </c>
      <c r="J8" s="79">
        <v>0</v>
      </c>
      <c r="K8" s="71">
        <v>0</v>
      </c>
      <c r="L8" s="79">
        <v>115</v>
      </c>
      <c r="M8" s="71">
        <v>0.77702702702702697</v>
      </c>
    </row>
    <row r="9" spans="1:13" ht="16.350000000000001" customHeight="1" x14ac:dyDescent="0.25">
      <c r="A9" s="225"/>
      <c r="B9" s="152" t="s">
        <v>57</v>
      </c>
      <c r="C9" s="76">
        <v>13</v>
      </c>
      <c r="D9" s="70">
        <v>8</v>
      </c>
      <c r="E9" s="71">
        <v>0.61538461538461542</v>
      </c>
      <c r="F9" s="79">
        <v>7</v>
      </c>
      <c r="G9" s="71">
        <v>0.53846153846153844</v>
      </c>
      <c r="H9" s="79">
        <v>1</v>
      </c>
      <c r="I9" s="71">
        <v>7.6923076923076927E-2</v>
      </c>
      <c r="J9" s="79">
        <v>0</v>
      </c>
      <c r="K9" s="71">
        <v>0</v>
      </c>
      <c r="L9" s="79">
        <v>5</v>
      </c>
      <c r="M9" s="71">
        <v>0.38461538461538464</v>
      </c>
    </row>
    <row r="10" spans="1:13" ht="16.350000000000001" customHeight="1" x14ac:dyDescent="0.25">
      <c r="A10" s="225"/>
      <c r="B10" s="152" t="s">
        <v>59</v>
      </c>
      <c r="C10" s="76">
        <v>188</v>
      </c>
      <c r="D10" s="70">
        <v>26</v>
      </c>
      <c r="E10" s="71">
        <v>0.13829787234042554</v>
      </c>
      <c r="F10" s="79">
        <v>23</v>
      </c>
      <c r="G10" s="71">
        <v>0.12234042553191489</v>
      </c>
      <c r="H10" s="79">
        <v>2</v>
      </c>
      <c r="I10" s="71">
        <v>1.0638297872340425E-2</v>
      </c>
      <c r="J10" s="79">
        <v>1</v>
      </c>
      <c r="K10" s="71">
        <v>5.3191489361702126E-3</v>
      </c>
      <c r="L10" s="79">
        <v>162</v>
      </c>
      <c r="M10" s="71">
        <v>0.86170212765957444</v>
      </c>
    </row>
    <row r="11" spans="1:13" ht="16.350000000000001" customHeight="1" x14ac:dyDescent="0.25">
      <c r="A11" s="225"/>
      <c r="B11" s="152" t="s">
        <v>60</v>
      </c>
      <c r="C11" s="76">
        <v>155</v>
      </c>
      <c r="D11" s="70">
        <v>99</v>
      </c>
      <c r="E11" s="71">
        <v>0.6387096774193548</v>
      </c>
      <c r="F11" s="79">
        <v>97</v>
      </c>
      <c r="G11" s="71">
        <v>0.62580645161290327</v>
      </c>
      <c r="H11" s="79">
        <v>1</v>
      </c>
      <c r="I11" s="71">
        <v>6.4516129032258064E-3</v>
      </c>
      <c r="J11" s="79">
        <v>1</v>
      </c>
      <c r="K11" s="71">
        <v>6.4516129032258064E-3</v>
      </c>
      <c r="L11" s="79">
        <v>56</v>
      </c>
      <c r="M11" s="71">
        <v>0.36129032258064514</v>
      </c>
    </row>
    <row r="12" spans="1:13" ht="16.350000000000001" customHeight="1" x14ac:dyDescent="0.25">
      <c r="A12" s="225"/>
      <c r="B12" s="152" t="s">
        <v>61</v>
      </c>
      <c r="C12" s="76">
        <v>611</v>
      </c>
      <c r="D12" s="70">
        <v>204</v>
      </c>
      <c r="E12" s="71">
        <v>0.33387888707037644</v>
      </c>
      <c r="F12" s="79">
        <v>170</v>
      </c>
      <c r="G12" s="71">
        <v>0.27823240589198034</v>
      </c>
      <c r="H12" s="79">
        <v>20</v>
      </c>
      <c r="I12" s="71">
        <v>3.2733224222585927E-2</v>
      </c>
      <c r="J12" s="79">
        <v>14</v>
      </c>
      <c r="K12" s="71">
        <v>2.2913256955810146E-2</v>
      </c>
      <c r="L12" s="79">
        <v>407</v>
      </c>
      <c r="M12" s="71">
        <v>0.66612111292962362</v>
      </c>
    </row>
    <row r="13" spans="1:13" ht="16.350000000000001" customHeight="1" x14ac:dyDescent="0.25">
      <c r="A13" s="225"/>
      <c r="B13" s="152" t="s">
        <v>62</v>
      </c>
      <c r="C13" s="76">
        <v>220</v>
      </c>
      <c r="D13" s="70">
        <v>146</v>
      </c>
      <c r="E13" s="71">
        <v>0.66363636363636369</v>
      </c>
      <c r="F13" s="79">
        <v>146</v>
      </c>
      <c r="G13" s="71">
        <v>0.66363636363636369</v>
      </c>
      <c r="H13" s="79">
        <v>0</v>
      </c>
      <c r="I13" s="71">
        <v>0</v>
      </c>
      <c r="J13" s="79">
        <v>0</v>
      </c>
      <c r="K13" s="71">
        <v>0</v>
      </c>
      <c r="L13" s="79">
        <v>74</v>
      </c>
      <c r="M13" s="71">
        <v>0.33636363636363636</v>
      </c>
    </row>
    <row r="14" spans="1:13" ht="16.350000000000001" customHeight="1" x14ac:dyDescent="0.25">
      <c r="A14" s="225"/>
      <c r="B14" s="152" t="s">
        <v>63</v>
      </c>
      <c r="C14" s="76">
        <v>86</v>
      </c>
      <c r="D14" s="70">
        <v>65</v>
      </c>
      <c r="E14" s="71">
        <v>0.7558139534883721</v>
      </c>
      <c r="F14" s="79">
        <v>63</v>
      </c>
      <c r="G14" s="71">
        <v>0.73255813953488369</v>
      </c>
      <c r="H14" s="79">
        <v>2</v>
      </c>
      <c r="I14" s="71">
        <v>2.3255813953488372E-2</v>
      </c>
      <c r="J14" s="79">
        <v>0</v>
      </c>
      <c r="K14" s="71">
        <v>0</v>
      </c>
      <c r="L14" s="79">
        <v>21</v>
      </c>
      <c r="M14" s="71">
        <v>0.2441860465116279</v>
      </c>
    </row>
    <row r="15" spans="1:13" ht="16.350000000000001" customHeight="1" x14ac:dyDescent="0.25">
      <c r="A15" s="225"/>
      <c r="B15" s="152" t="s">
        <v>64</v>
      </c>
      <c r="C15" s="76">
        <v>182</v>
      </c>
      <c r="D15" s="70">
        <v>118</v>
      </c>
      <c r="E15" s="71">
        <v>0.64835164835164838</v>
      </c>
      <c r="F15" s="79">
        <v>110</v>
      </c>
      <c r="G15" s="71">
        <v>0.60439560439560436</v>
      </c>
      <c r="H15" s="79">
        <v>8</v>
      </c>
      <c r="I15" s="71">
        <v>4.3956043956043959E-2</v>
      </c>
      <c r="J15" s="79">
        <v>0</v>
      </c>
      <c r="K15" s="71">
        <v>0</v>
      </c>
      <c r="L15" s="79">
        <v>64</v>
      </c>
      <c r="M15" s="71">
        <v>0.35164835164835168</v>
      </c>
    </row>
    <row r="16" spans="1:13" ht="16.350000000000001" customHeight="1" x14ac:dyDescent="0.25">
      <c r="A16" s="225"/>
      <c r="B16" s="152" t="s">
        <v>65</v>
      </c>
      <c r="C16" s="76">
        <v>71</v>
      </c>
      <c r="D16" s="70">
        <v>36</v>
      </c>
      <c r="E16" s="71">
        <v>0.50704225352112675</v>
      </c>
      <c r="F16" s="79">
        <v>30</v>
      </c>
      <c r="G16" s="71">
        <v>0.42253521126760563</v>
      </c>
      <c r="H16" s="79">
        <v>5</v>
      </c>
      <c r="I16" s="71">
        <v>7.0422535211267609E-2</v>
      </c>
      <c r="J16" s="79">
        <v>1</v>
      </c>
      <c r="K16" s="71">
        <v>1.4084507042253521E-2</v>
      </c>
      <c r="L16" s="79">
        <v>35</v>
      </c>
      <c r="M16" s="71">
        <v>0.49295774647887325</v>
      </c>
    </row>
    <row r="17" spans="1:13" ht="16.350000000000001" customHeight="1" x14ac:dyDescent="0.25">
      <c r="A17" s="225"/>
      <c r="B17" s="152" t="s">
        <v>66</v>
      </c>
      <c r="C17" s="76">
        <v>591</v>
      </c>
      <c r="D17" s="70">
        <v>317</v>
      </c>
      <c r="E17" s="71">
        <v>0.53637901861252113</v>
      </c>
      <c r="F17" s="79">
        <v>295</v>
      </c>
      <c r="G17" s="71">
        <v>0.49915397631133673</v>
      </c>
      <c r="H17" s="79">
        <v>18</v>
      </c>
      <c r="I17" s="71">
        <v>3.0456852791878174E-2</v>
      </c>
      <c r="J17" s="79">
        <v>4</v>
      </c>
      <c r="K17" s="71">
        <v>6.7681895093062603E-3</v>
      </c>
      <c r="L17" s="79">
        <v>274</v>
      </c>
      <c r="M17" s="71">
        <v>0.46362098138747887</v>
      </c>
    </row>
    <row r="18" spans="1:13" ht="16.350000000000001" customHeight="1" x14ac:dyDescent="0.25">
      <c r="A18" s="225"/>
      <c r="B18" s="152" t="s">
        <v>67</v>
      </c>
      <c r="C18" s="76">
        <v>80</v>
      </c>
      <c r="D18" s="70">
        <v>56</v>
      </c>
      <c r="E18" s="71">
        <v>0.7</v>
      </c>
      <c r="F18" s="79">
        <v>51</v>
      </c>
      <c r="G18" s="71">
        <v>0.63749999999999996</v>
      </c>
      <c r="H18" s="79">
        <v>5</v>
      </c>
      <c r="I18" s="71">
        <v>6.25E-2</v>
      </c>
      <c r="J18" s="79">
        <v>0</v>
      </c>
      <c r="K18" s="71">
        <v>0</v>
      </c>
      <c r="L18" s="79">
        <v>24</v>
      </c>
      <c r="M18" s="71">
        <v>0.3</v>
      </c>
    </row>
    <row r="19" spans="1:13" ht="16.350000000000001" customHeight="1" x14ac:dyDescent="0.25">
      <c r="A19" s="225"/>
      <c r="B19" s="152" t="s">
        <v>68</v>
      </c>
      <c r="C19" s="76">
        <v>363</v>
      </c>
      <c r="D19" s="70">
        <v>215</v>
      </c>
      <c r="E19" s="71">
        <v>0.59228650137741046</v>
      </c>
      <c r="F19" s="79">
        <v>206</v>
      </c>
      <c r="G19" s="71">
        <v>0.56749311294765836</v>
      </c>
      <c r="H19" s="79">
        <v>8</v>
      </c>
      <c r="I19" s="71">
        <v>2.2038567493112948E-2</v>
      </c>
      <c r="J19" s="79">
        <v>1</v>
      </c>
      <c r="K19" s="71">
        <v>2.7548209366391185E-3</v>
      </c>
      <c r="L19" s="79">
        <v>148</v>
      </c>
      <c r="M19" s="71">
        <v>0.40771349862258954</v>
      </c>
    </row>
    <row r="20" spans="1:13" ht="16.350000000000001" customHeight="1" x14ac:dyDescent="0.25">
      <c r="A20" s="225"/>
      <c r="B20" s="152" t="s">
        <v>69</v>
      </c>
      <c r="C20" s="76">
        <v>165</v>
      </c>
      <c r="D20" s="70">
        <v>105</v>
      </c>
      <c r="E20" s="71">
        <v>0.63636363636363635</v>
      </c>
      <c r="F20" s="79">
        <v>100</v>
      </c>
      <c r="G20" s="71">
        <v>0.60606060606060608</v>
      </c>
      <c r="H20" s="79">
        <v>4</v>
      </c>
      <c r="I20" s="71">
        <v>2.4242424242424242E-2</v>
      </c>
      <c r="J20" s="79">
        <v>1</v>
      </c>
      <c r="K20" s="71">
        <v>6.0606060606060606E-3</v>
      </c>
      <c r="L20" s="79">
        <v>60</v>
      </c>
      <c r="M20" s="71">
        <v>0.36363636363636365</v>
      </c>
    </row>
    <row r="21" spans="1:13" ht="16.350000000000001" customHeight="1" x14ac:dyDescent="0.25">
      <c r="A21" s="225"/>
      <c r="B21" s="152" t="s">
        <v>70</v>
      </c>
      <c r="C21" s="76">
        <v>280</v>
      </c>
      <c r="D21" s="70">
        <v>149</v>
      </c>
      <c r="E21" s="71">
        <v>0.53214285714285714</v>
      </c>
      <c r="F21" s="79">
        <v>137</v>
      </c>
      <c r="G21" s="71">
        <v>0.48928571428571427</v>
      </c>
      <c r="H21" s="79">
        <v>11</v>
      </c>
      <c r="I21" s="71">
        <v>3.9285714285714285E-2</v>
      </c>
      <c r="J21" s="79">
        <v>1</v>
      </c>
      <c r="K21" s="71">
        <v>3.5714285714285713E-3</v>
      </c>
      <c r="L21" s="79">
        <v>131</v>
      </c>
      <c r="M21" s="71">
        <v>0.46785714285714286</v>
      </c>
    </row>
    <row r="22" spans="1:13" ht="16.350000000000001" customHeight="1" x14ac:dyDescent="0.25">
      <c r="A22" s="225"/>
      <c r="B22" s="152" t="s">
        <v>71</v>
      </c>
      <c r="C22" s="76">
        <v>227</v>
      </c>
      <c r="D22" s="70">
        <v>135</v>
      </c>
      <c r="E22" s="71">
        <v>0.59471365638766516</v>
      </c>
      <c r="F22" s="79">
        <v>128</v>
      </c>
      <c r="G22" s="71">
        <v>0.56387665198237891</v>
      </c>
      <c r="H22" s="79">
        <v>6</v>
      </c>
      <c r="I22" s="71">
        <v>2.643171806167401E-2</v>
      </c>
      <c r="J22" s="79">
        <v>1</v>
      </c>
      <c r="K22" s="71">
        <v>4.4052863436123352E-3</v>
      </c>
      <c r="L22" s="79">
        <v>92</v>
      </c>
      <c r="M22" s="71">
        <v>0.40528634361233479</v>
      </c>
    </row>
    <row r="23" spans="1:13" ht="16.350000000000001" customHeight="1" x14ac:dyDescent="0.25">
      <c r="A23" s="225"/>
      <c r="B23" s="152" t="s">
        <v>72</v>
      </c>
      <c r="C23" s="76">
        <v>159</v>
      </c>
      <c r="D23" s="70">
        <v>104</v>
      </c>
      <c r="E23" s="71">
        <v>0.65408805031446537</v>
      </c>
      <c r="F23" s="79">
        <v>96</v>
      </c>
      <c r="G23" s="71">
        <v>0.60377358490566035</v>
      </c>
      <c r="H23" s="79">
        <v>4</v>
      </c>
      <c r="I23" s="71">
        <v>2.5157232704402517E-2</v>
      </c>
      <c r="J23" s="79">
        <v>4</v>
      </c>
      <c r="K23" s="71">
        <v>2.5157232704402517E-2</v>
      </c>
      <c r="L23" s="79">
        <v>55</v>
      </c>
      <c r="M23" s="71">
        <v>0.34591194968553457</v>
      </c>
    </row>
    <row r="24" spans="1:13" ht="16.350000000000001" customHeight="1" x14ac:dyDescent="0.25">
      <c r="A24" s="225"/>
      <c r="B24" s="152" t="s">
        <v>73</v>
      </c>
      <c r="C24" s="76">
        <v>121</v>
      </c>
      <c r="D24" s="70">
        <v>40</v>
      </c>
      <c r="E24" s="71">
        <v>0.33057851239669422</v>
      </c>
      <c r="F24" s="79">
        <v>27</v>
      </c>
      <c r="G24" s="71">
        <v>0.2231404958677686</v>
      </c>
      <c r="H24" s="79">
        <v>12</v>
      </c>
      <c r="I24" s="71">
        <v>9.9173553719008267E-2</v>
      </c>
      <c r="J24" s="79">
        <v>1</v>
      </c>
      <c r="K24" s="71">
        <v>8.2644628099173556E-3</v>
      </c>
      <c r="L24" s="79">
        <v>81</v>
      </c>
      <c r="M24" s="71">
        <v>0.66942148760330578</v>
      </c>
    </row>
    <row r="25" spans="1:13" ht="16.350000000000001" customHeight="1" x14ac:dyDescent="0.25">
      <c r="A25" s="225"/>
      <c r="B25" s="152" t="s">
        <v>74</v>
      </c>
      <c r="C25" s="76">
        <v>33</v>
      </c>
      <c r="D25" s="70">
        <v>23</v>
      </c>
      <c r="E25" s="71">
        <v>0.69696969696969702</v>
      </c>
      <c r="F25" s="79">
        <v>23</v>
      </c>
      <c r="G25" s="71">
        <v>0.69696969696969702</v>
      </c>
      <c r="H25" s="79">
        <v>0</v>
      </c>
      <c r="I25" s="71">
        <v>0</v>
      </c>
      <c r="J25" s="79">
        <v>0</v>
      </c>
      <c r="K25" s="71">
        <v>0</v>
      </c>
      <c r="L25" s="79">
        <v>10</v>
      </c>
      <c r="M25" s="71">
        <v>0.30303030303030304</v>
      </c>
    </row>
    <row r="26" spans="1:13" ht="16.350000000000001" customHeight="1" x14ac:dyDescent="0.25">
      <c r="A26" s="226"/>
      <c r="B26" s="150" t="s">
        <v>75</v>
      </c>
      <c r="C26" s="170">
        <v>187</v>
      </c>
      <c r="D26" s="80">
        <v>2</v>
      </c>
      <c r="E26" s="46">
        <v>1.06951871657754E-2</v>
      </c>
      <c r="F26" s="81">
        <v>0</v>
      </c>
      <c r="G26" s="46">
        <v>0</v>
      </c>
      <c r="H26" s="81">
        <v>2</v>
      </c>
      <c r="I26" s="46">
        <v>1.06951871657754E-2</v>
      </c>
      <c r="J26" s="81">
        <v>0</v>
      </c>
      <c r="K26" s="46">
        <v>0</v>
      </c>
      <c r="L26" s="81">
        <v>185</v>
      </c>
      <c r="M26" s="46">
        <v>0.98930481283422456</v>
      </c>
    </row>
    <row r="27" spans="1:13" ht="16.350000000000001" customHeight="1" x14ac:dyDescent="0.25">
      <c r="A27" s="224" t="s">
        <v>31</v>
      </c>
      <c r="B27" s="152" t="s">
        <v>54</v>
      </c>
      <c r="C27" s="76">
        <v>1</v>
      </c>
      <c r="D27" s="70">
        <v>0</v>
      </c>
      <c r="E27" s="71">
        <v>0</v>
      </c>
      <c r="F27" s="79">
        <v>0</v>
      </c>
      <c r="G27" s="71">
        <v>0</v>
      </c>
      <c r="H27" s="79">
        <v>0</v>
      </c>
      <c r="I27" s="71">
        <v>0</v>
      </c>
      <c r="J27" s="79">
        <v>0</v>
      </c>
      <c r="K27" s="71">
        <v>0</v>
      </c>
      <c r="L27" s="79">
        <v>1</v>
      </c>
      <c r="M27" s="71">
        <v>1</v>
      </c>
    </row>
    <row r="28" spans="1:13" ht="16.350000000000001" customHeight="1" x14ac:dyDescent="0.25">
      <c r="A28" s="225"/>
      <c r="B28" s="152" t="s">
        <v>55</v>
      </c>
      <c r="C28" s="76">
        <v>95</v>
      </c>
      <c r="D28" s="70">
        <v>50</v>
      </c>
      <c r="E28" s="71">
        <v>0.52631578947368418</v>
      </c>
      <c r="F28" s="79">
        <v>48</v>
      </c>
      <c r="G28" s="71">
        <v>0.50526315789473686</v>
      </c>
      <c r="H28" s="79">
        <v>1</v>
      </c>
      <c r="I28" s="71">
        <v>1.0526315789473684E-2</v>
      </c>
      <c r="J28" s="79">
        <v>1</v>
      </c>
      <c r="K28" s="71">
        <v>1.0526315789473684E-2</v>
      </c>
      <c r="L28" s="79">
        <v>45</v>
      </c>
      <c r="M28" s="71">
        <v>0.47368421052631576</v>
      </c>
    </row>
    <row r="29" spans="1:13" ht="16.350000000000001" customHeight="1" x14ac:dyDescent="0.25">
      <c r="A29" s="225"/>
      <c r="B29" s="152" t="s">
        <v>56</v>
      </c>
      <c r="C29" s="76">
        <v>179</v>
      </c>
      <c r="D29" s="70">
        <v>40</v>
      </c>
      <c r="E29" s="71">
        <v>0.22346368715083798</v>
      </c>
      <c r="F29" s="79">
        <v>20</v>
      </c>
      <c r="G29" s="71">
        <v>0.11173184357541899</v>
      </c>
      <c r="H29" s="79">
        <v>18</v>
      </c>
      <c r="I29" s="71">
        <v>0.1005586592178771</v>
      </c>
      <c r="J29" s="79">
        <v>2</v>
      </c>
      <c r="K29" s="71">
        <v>1.11731843575419E-2</v>
      </c>
      <c r="L29" s="79">
        <v>139</v>
      </c>
      <c r="M29" s="71">
        <v>0.77653631284916202</v>
      </c>
    </row>
    <row r="30" spans="1:13" ht="16.350000000000001" customHeight="1" x14ac:dyDescent="0.25">
      <c r="A30" s="225"/>
      <c r="B30" s="152" t="s">
        <v>57</v>
      </c>
      <c r="C30" s="76">
        <v>35</v>
      </c>
      <c r="D30" s="70">
        <v>5</v>
      </c>
      <c r="E30" s="71">
        <v>0.14285714285714285</v>
      </c>
      <c r="F30" s="79">
        <v>4</v>
      </c>
      <c r="G30" s="71">
        <v>0.11428571428571428</v>
      </c>
      <c r="H30" s="79">
        <v>0</v>
      </c>
      <c r="I30" s="71">
        <v>0</v>
      </c>
      <c r="J30" s="79">
        <v>1</v>
      </c>
      <c r="K30" s="71">
        <v>2.8571428571428571E-2</v>
      </c>
      <c r="L30" s="79">
        <v>30</v>
      </c>
      <c r="M30" s="71">
        <v>0.8571428571428571</v>
      </c>
    </row>
    <row r="31" spans="1:13" ht="16.350000000000001" customHeight="1" x14ac:dyDescent="0.25">
      <c r="A31" s="225"/>
      <c r="B31" s="152" t="s">
        <v>59</v>
      </c>
      <c r="C31" s="76">
        <v>196</v>
      </c>
      <c r="D31" s="70">
        <v>23</v>
      </c>
      <c r="E31" s="71">
        <v>0.11734693877551021</v>
      </c>
      <c r="F31" s="79">
        <v>11</v>
      </c>
      <c r="G31" s="71">
        <v>5.6122448979591837E-2</v>
      </c>
      <c r="H31" s="79">
        <v>8</v>
      </c>
      <c r="I31" s="71">
        <v>4.0816326530612242E-2</v>
      </c>
      <c r="J31" s="79">
        <v>4</v>
      </c>
      <c r="K31" s="71">
        <v>2.0408163265306121E-2</v>
      </c>
      <c r="L31" s="79">
        <v>173</v>
      </c>
      <c r="M31" s="71">
        <v>0.88265306122448983</v>
      </c>
    </row>
    <row r="32" spans="1:13" ht="16.350000000000001" customHeight="1" x14ac:dyDescent="0.25">
      <c r="A32" s="225"/>
      <c r="B32" s="152" t="s">
        <v>60</v>
      </c>
      <c r="C32" s="76">
        <v>134</v>
      </c>
      <c r="D32" s="70">
        <v>106</v>
      </c>
      <c r="E32" s="71">
        <v>0.79104477611940294</v>
      </c>
      <c r="F32" s="79">
        <v>103</v>
      </c>
      <c r="G32" s="71">
        <v>0.76865671641791045</v>
      </c>
      <c r="H32" s="79">
        <v>3</v>
      </c>
      <c r="I32" s="71">
        <v>2.2388059701492536E-2</v>
      </c>
      <c r="J32" s="79">
        <v>0</v>
      </c>
      <c r="K32" s="71">
        <v>0</v>
      </c>
      <c r="L32" s="79">
        <v>28</v>
      </c>
      <c r="M32" s="71">
        <v>0.20895522388059701</v>
      </c>
    </row>
    <row r="33" spans="1:24" ht="16.350000000000001" customHeight="1" x14ac:dyDescent="0.25">
      <c r="A33" s="225"/>
      <c r="B33" s="152" t="s">
        <v>61</v>
      </c>
      <c r="C33" s="76">
        <v>531</v>
      </c>
      <c r="D33" s="70">
        <v>166</v>
      </c>
      <c r="E33" s="71">
        <v>0.31261770244821091</v>
      </c>
      <c r="F33" s="79">
        <v>134</v>
      </c>
      <c r="G33" s="71">
        <v>0.25235404896421848</v>
      </c>
      <c r="H33" s="79">
        <v>26</v>
      </c>
      <c r="I33" s="71">
        <v>4.8964218455743877E-2</v>
      </c>
      <c r="J33" s="79">
        <v>6</v>
      </c>
      <c r="K33" s="71">
        <v>1.1299435028248588E-2</v>
      </c>
      <c r="L33" s="79">
        <v>365</v>
      </c>
      <c r="M33" s="71">
        <v>0.68738229755178903</v>
      </c>
    </row>
    <row r="34" spans="1:24" ht="16.350000000000001" customHeight="1" x14ac:dyDescent="0.25">
      <c r="A34" s="225"/>
      <c r="B34" s="152" t="s">
        <v>62</v>
      </c>
      <c r="C34" s="76">
        <v>194</v>
      </c>
      <c r="D34" s="70">
        <v>143</v>
      </c>
      <c r="E34" s="71">
        <v>0.73711340206185572</v>
      </c>
      <c r="F34" s="79">
        <v>142</v>
      </c>
      <c r="G34" s="71">
        <v>0.73195876288659789</v>
      </c>
      <c r="H34" s="79">
        <v>1</v>
      </c>
      <c r="I34" s="71">
        <v>5.1546391752577319E-3</v>
      </c>
      <c r="J34" s="79">
        <v>0</v>
      </c>
      <c r="K34" s="71">
        <v>0</v>
      </c>
      <c r="L34" s="79">
        <v>51</v>
      </c>
      <c r="M34" s="71">
        <v>0.26288659793814434</v>
      </c>
    </row>
    <row r="35" spans="1:24" ht="16.350000000000001" customHeight="1" x14ac:dyDescent="0.25">
      <c r="A35" s="225"/>
      <c r="B35" s="152" t="s">
        <v>63</v>
      </c>
      <c r="C35" s="76">
        <v>89</v>
      </c>
      <c r="D35" s="70">
        <v>69</v>
      </c>
      <c r="E35" s="71">
        <v>0.7752808988764045</v>
      </c>
      <c r="F35" s="79">
        <v>66</v>
      </c>
      <c r="G35" s="71">
        <v>0.7415730337078652</v>
      </c>
      <c r="H35" s="79">
        <v>3</v>
      </c>
      <c r="I35" s="71">
        <v>3.3707865168539325E-2</v>
      </c>
      <c r="J35" s="79">
        <v>0</v>
      </c>
      <c r="K35" s="71">
        <v>0</v>
      </c>
      <c r="L35" s="79">
        <v>20</v>
      </c>
      <c r="M35" s="71">
        <v>0.2247191011235955</v>
      </c>
    </row>
    <row r="36" spans="1:24" ht="16.350000000000001" customHeight="1" x14ac:dyDescent="0.25">
      <c r="A36" s="225"/>
      <c r="B36" s="152" t="s">
        <v>64</v>
      </c>
      <c r="C36" s="76">
        <v>120</v>
      </c>
      <c r="D36" s="70">
        <v>84</v>
      </c>
      <c r="E36" s="71">
        <v>0.7</v>
      </c>
      <c r="F36" s="79">
        <v>78</v>
      </c>
      <c r="G36" s="71">
        <v>0.65</v>
      </c>
      <c r="H36" s="79">
        <v>5</v>
      </c>
      <c r="I36" s="71">
        <v>4.1666666666666664E-2</v>
      </c>
      <c r="J36" s="79">
        <v>1</v>
      </c>
      <c r="K36" s="71">
        <v>8.3333333333333332E-3</v>
      </c>
      <c r="L36" s="79">
        <v>36</v>
      </c>
      <c r="M36" s="71">
        <v>0.3</v>
      </c>
    </row>
    <row r="37" spans="1:24" ht="16.350000000000001" customHeight="1" x14ac:dyDescent="0.25">
      <c r="A37" s="225"/>
      <c r="B37" s="152" t="s">
        <v>65</v>
      </c>
      <c r="C37" s="76">
        <v>67</v>
      </c>
      <c r="D37" s="70">
        <v>30</v>
      </c>
      <c r="E37" s="71">
        <v>0.44776119402985076</v>
      </c>
      <c r="F37" s="79">
        <v>25</v>
      </c>
      <c r="G37" s="71">
        <v>0.37313432835820898</v>
      </c>
      <c r="H37" s="79">
        <v>5</v>
      </c>
      <c r="I37" s="71">
        <v>7.4626865671641784E-2</v>
      </c>
      <c r="J37" s="79">
        <v>0</v>
      </c>
      <c r="K37" s="71">
        <v>0</v>
      </c>
      <c r="L37" s="79">
        <v>37</v>
      </c>
      <c r="M37" s="71">
        <v>0.55223880597014929</v>
      </c>
    </row>
    <row r="38" spans="1:24" ht="16.350000000000001" customHeight="1" x14ac:dyDescent="0.25">
      <c r="A38" s="225"/>
      <c r="B38" s="152" t="s">
        <v>66</v>
      </c>
      <c r="C38" s="76">
        <v>634</v>
      </c>
      <c r="D38" s="70">
        <v>290</v>
      </c>
      <c r="E38" s="71">
        <v>0.45741324921135645</v>
      </c>
      <c r="F38" s="79">
        <v>273</v>
      </c>
      <c r="G38" s="71">
        <v>0.43059936908517349</v>
      </c>
      <c r="H38" s="79">
        <v>16</v>
      </c>
      <c r="I38" s="71">
        <v>2.5236593059936908E-2</v>
      </c>
      <c r="J38" s="79">
        <v>1</v>
      </c>
      <c r="K38" s="71">
        <v>1.5772870662460567E-3</v>
      </c>
      <c r="L38" s="79">
        <v>344</v>
      </c>
      <c r="M38" s="71">
        <v>0.54258675078864349</v>
      </c>
    </row>
    <row r="39" spans="1:24" ht="16.350000000000001" customHeight="1" x14ac:dyDescent="0.25">
      <c r="A39" s="225"/>
      <c r="B39" s="152" t="s">
        <v>67</v>
      </c>
      <c r="C39" s="76">
        <v>77</v>
      </c>
      <c r="D39" s="70">
        <v>59</v>
      </c>
      <c r="E39" s="71">
        <v>0.76623376623376627</v>
      </c>
      <c r="F39" s="79">
        <v>56</v>
      </c>
      <c r="G39" s="71">
        <v>0.72727272727272729</v>
      </c>
      <c r="H39" s="79">
        <v>3</v>
      </c>
      <c r="I39" s="71">
        <v>3.896103896103896E-2</v>
      </c>
      <c r="J39" s="79">
        <v>0</v>
      </c>
      <c r="K39" s="71">
        <v>0</v>
      </c>
      <c r="L39" s="79">
        <v>18</v>
      </c>
      <c r="M39" s="71">
        <v>0.23376623376623376</v>
      </c>
    </row>
    <row r="40" spans="1:24" ht="16.350000000000001" customHeight="1" x14ac:dyDescent="0.25">
      <c r="A40" s="225"/>
      <c r="B40" s="152" t="s">
        <v>68</v>
      </c>
      <c r="C40" s="76">
        <v>321</v>
      </c>
      <c r="D40" s="70">
        <v>182</v>
      </c>
      <c r="E40" s="71">
        <v>0.56874999999999998</v>
      </c>
      <c r="F40" s="79">
        <v>176</v>
      </c>
      <c r="G40" s="71">
        <v>0.54828660436137067</v>
      </c>
      <c r="H40" s="79">
        <v>5</v>
      </c>
      <c r="I40" s="71">
        <v>1.5576323987538941E-2</v>
      </c>
      <c r="J40" s="79">
        <v>1</v>
      </c>
      <c r="K40" s="71">
        <v>3.1152647975077881E-3</v>
      </c>
      <c r="L40" s="79">
        <v>139</v>
      </c>
      <c r="M40" s="71">
        <v>0.43302180685358255</v>
      </c>
    </row>
    <row r="41" spans="1:24" ht="16.350000000000001" customHeight="1" x14ac:dyDescent="0.25">
      <c r="A41" s="225"/>
      <c r="B41" s="152" t="s">
        <v>69</v>
      </c>
      <c r="C41" s="76">
        <v>129</v>
      </c>
      <c r="D41" s="70">
        <v>84</v>
      </c>
      <c r="E41" s="71">
        <v>0.65116279069767447</v>
      </c>
      <c r="F41" s="79">
        <v>70</v>
      </c>
      <c r="G41" s="71">
        <v>0.54263565891472865</v>
      </c>
      <c r="H41" s="79">
        <v>13</v>
      </c>
      <c r="I41" s="71">
        <v>0.10077519379844961</v>
      </c>
      <c r="J41" s="79">
        <v>1</v>
      </c>
      <c r="K41" s="71">
        <v>7.7519379844961239E-3</v>
      </c>
      <c r="L41" s="79">
        <v>45</v>
      </c>
      <c r="M41" s="71">
        <v>0.34883720930232559</v>
      </c>
    </row>
    <row r="42" spans="1:24" ht="16.350000000000001" customHeight="1" x14ac:dyDescent="0.25">
      <c r="A42" s="225"/>
      <c r="B42" s="152" t="s">
        <v>70</v>
      </c>
      <c r="C42" s="76">
        <v>278</v>
      </c>
      <c r="D42" s="70">
        <v>136</v>
      </c>
      <c r="E42" s="71">
        <v>0.48920863309352519</v>
      </c>
      <c r="F42" s="79">
        <v>133</v>
      </c>
      <c r="G42" s="71">
        <v>0.47841726618705038</v>
      </c>
      <c r="H42" s="79">
        <v>3</v>
      </c>
      <c r="I42" s="71">
        <v>1.0791366906474821E-2</v>
      </c>
      <c r="J42" s="79">
        <v>0</v>
      </c>
      <c r="K42" s="71">
        <v>0</v>
      </c>
      <c r="L42" s="79">
        <v>142</v>
      </c>
      <c r="M42" s="71">
        <v>0.51079136690647486</v>
      </c>
    </row>
    <row r="43" spans="1:24" ht="16.350000000000001" customHeight="1" x14ac:dyDescent="0.25">
      <c r="A43" s="225"/>
      <c r="B43" s="152" t="s">
        <v>71</v>
      </c>
      <c r="C43" s="76">
        <v>197</v>
      </c>
      <c r="D43" s="70">
        <v>99</v>
      </c>
      <c r="E43" s="71">
        <v>0.5025380710659898</v>
      </c>
      <c r="F43" s="79">
        <v>93</v>
      </c>
      <c r="G43" s="71">
        <v>0.4720812182741117</v>
      </c>
      <c r="H43" s="79">
        <v>6</v>
      </c>
      <c r="I43" s="71">
        <v>3.0456852791878174E-2</v>
      </c>
      <c r="J43" s="79">
        <v>0</v>
      </c>
      <c r="K43" s="71">
        <v>0</v>
      </c>
      <c r="L43" s="79">
        <v>98</v>
      </c>
      <c r="M43" s="71">
        <v>0.49746192893401014</v>
      </c>
    </row>
    <row r="44" spans="1:24" ht="16.350000000000001" customHeight="1" x14ac:dyDescent="0.25">
      <c r="A44" s="225"/>
      <c r="B44" s="152" t="s">
        <v>72</v>
      </c>
      <c r="C44" s="76">
        <v>116</v>
      </c>
      <c r="D44" s="70">
        <v>82</v>
      </c>
      <c r="E44" s="71">
        <v>0.7068965517241379</v>
      </c>
      <c r="F44" s="79">
        <v>76</v>
      </c>
      <c r="G44" s="71">
        <v>0.65517241379310343</v>
      </c>
      <c r="H44" s="79">
        <v>6</v>
      </c>
      <c r="I44" s="71">
        <v>5.1724137931034482E-2</v>
      </c>
      <c r="J44" s="79">
        <v>0</v>
      </c>
      <c r="K44" s="71">
        <v>0</v>
      </c>
      <c r="L44" s="79">
        <v>34</v>
      </c>
      <c r="M44" s="71">
        <v>0.29310344827586204</v>
      </c>
    </row>
    <row r="45" spans="1:24" ht="16.350000000000001" customHeight="1" x14ac:dyDescent="0.25">
      <c r="A45" s="225"/>
      <c r="B45" s="152" t="s">
        <v>73</v>
      </c>
      <c r="C45" s="76">
        <v>82</v>
      </c>
      <c r="D45" s="70">
        <v>36</v>
      </c>
      <c r="E45" s="71">
        <v>0.43902439024390244</v>
      </c>
      <c r="F45" s="79">
        <v>30</v>
      </c>
      <c r="G45" s="71">
        <v>0.36585365853658536</v>
      </c>
      <c r="H45" s="79">
        <v>3</v>
      </c>
      <c r="I45" s="71">
        <v>3.6585365853658534E-2</v>
      </c>
      <c r="J45" s="79">
        <v>3</v>
      </c>
      <c r="K45" s="71">
        <v>3.6585365853658534E-2</v>
      </c>
      <c r="L45" s="79">
        <v>46</v>
      </c>
      <c r="M45" s="71">
        <v>0.56097560975609762</v>
      </c>
    </row>
    <row r="46" spans="1:24" ht="16.350000000000001" customHeight="1" x14ac:dyDescent="0.25">
      <c r="A46" s="225"/>
      <c r="B46" s="152" t="s">
        <v>74</v>
      </c>
      <c r="C46" s="76">
        <v>20</v>
      </c>
      <c r="D46" s="70">
        <v>12</v>
      </c>
      <c r="E46" s="71">
        <v>0.6</v>
      </c>
      <c r="F46" s="79">
        <v>12</v>
      </c>
      <c r="G46" s="71">
        <v>0.6</v>
      </c>
      <c r="H46" s="79">
        <v>0</v>
      </c>
      <c r="I46" s="71">
        <v>0</v>
      </c>
      <c r="J46" s="79">
        <v>0</v>
      </c>
      <c r="K46" s="71">
        <v>0</v>
      </c>
      <c r="L46" s="79">
        <v>8</v>
      </c>
      <c r="M46" s="71">
        <v>0.4</v>
      </c>
      <c r="O46" s="171" t="s">
        <v>76</v>
      </c>
    </row>
    <row r="47" spans="1:24" ht="16.350000000000001" customHeight="1" x14ac:dyDescent="0.25">
      <c r="A47" s="226"/>
      <c r="B47" s="150" t="s">
        <v>75</v>
      </c>
      <c r="C47" s="80">
        <v>258</v>
      </c>
      <c r="D47" s="80">
        <v>6</v>
      </c>
      <c r="E47" s="46">
        <v>2.3255813953488372E-2</v>
      </c>
      <c r="F47" s="81">
        <v>0</v>
      </c>
      <c r="G47" s="46">
        <v>0</v>
      </c>
      <c r="H47" s="81">
        <v>5</v>
      </c>
      <c r="I47" s="46">
        <v>1.937984496124031E-2</v>
      </c>
      <c r="J47" s="81">
        <v>1</v>
      </c>
      <c r="K47" s="46">
        <v>3.875968992248062E-3</v>
      </c>
      <c r="L47" s="81">
        <v>252</v>
      </c>
      <c r="M47" s="46">
        <v>0.97674418604651159</v>
      </c>
      <c r="O47" s="203" t="s">
        <v>157</v>
      </c>
      <c r="P47" s="203"/>
      <c r="Q47" s="203"/>
      <c r="R47" s="203"/>
      <c r="S47" s="203"/>
      <c r="T47" s="203"/>
      <c r="U47" s="203"/>
      <c r="V47" s="203"/>
      <c r="W47" s="203"/>
      <c r="X47" s="203"/>
    </row>
    <row r="48" spans="1:24" ht="16.350000000000001" customHeight="1" x14ac:dyDescent="0.25">
      <c r="A48" s="224" t="s">
        <v>30</v>
      </c>
      <c r="B48" s="151" t="s">
        <v>54</v>
      </c>
      <c r="C48" s="74">
        <v>8</v>
      </c>
      <c r="D48" s="68">
        <v>0</v>
      </c>
      <c r="E48" s="44">
        <v>0</v>
      </c>
      <c r="F48" s="75">
        <v>0</v>
      </c>
      <c r="G48" s="44">
        <v>0</v>
      </c>
      <c r="H48" s="75">
        <v>0</v>
      </c>
      <c r="I48" s="44">
        <v>0</v>
      </c>
      <c r="J48" s="75">
        <v>0</v>
      </c>
      <c r="K48" s="44">
        <v>0</v>
      </c>
      <c r="L48" s="75">
        <v>8</v>
      </c>
      <c r="M48" s="44">
        <v>1</v>
      </c>
      <c r="N48" s="78"/>
      <c r="O48" s="203"/>
      <c r="P48" s="203"/>
      <c r="Q48" s="203"/>
      <c r="R48" s="203"/>
      <c r="S48" s="203"/>
      <c r="T48" s="203"/>
      <c r="U48" s="203"/>
      <c r="V48" s="203"/>
      <c r="W48" s="203"/>
      <c r="X48" s="203"/>
    </row>
    <row r="49" spans="1:24" ht="16.350000000000001" customHeight="1" x14ac:dyDescent="0.25">
      <c r="A49" s="225"/>
      <c r="B49" s="152" t="s">
        <v>55</v>
      </c>
      <c r="C49" s="76">
        <v>89</v>
      </c>
      <c r="D49" s="70">
        <v>41</v>
      </c>
      <c r="E49" s="71">
        <v>0.4606741573033708</v>
      </c>
      <c r="F49" s="77">
        <v>38</v>
      </c>
      <c r="G49" s="71">
        <v>0.42696629213483145</v>
      </c>
      <c r="H49" s="77">
        <v>1</v>
      </c>
      <c r="I49" s="71">
        <v>1.1235955056179775E-2</v>
      </c>
      <c r="J49" s="77">
        <v>2</v>
      </c>
      <c r="K49" s="71">
        <v>2.247191011235955E-2</v>
      </c>
      <c r="L49" s="77">
        <v>48</v>
      </c>
      <c r="M49" s="71">
        <v>0.5393258426966292</v>
      </c>
      <c r="N49" s="78"/>
      <c r="O49" s="203"/>
      <c r="P49" s="203"/>
      <c r="Q49" s="203"/>
      <c r="R49" s="203"/>
      <c r="S49" s="203"/>
      <c r="T49" s="203"/>
      <c r="U49" s="203"/>
      <c r="V49" s="203"/>
      <c r="W49" s="203"/>
      <c r="X49" s="203"/>
    </row>
    <row r="50" spans="1:24" ht="16.350000000000001" customHeight="1" x14ac:dyDescent="0.25">
      <c r="A50" s="225"/>
      <c r="B50" s="152" t="s">
        <v>56</v>
      </c>
      <c r="C50" s="76">
        <v>188</v>
      </c>
      <c r="D50" s="70">
        <v>41</v>
      </c>
      <c r="E50" s="71">
        <v>0.21808510638297873</v>
      </c>
      <c r="F50" s="77">
        <v>21</v>
      </c>
      <c r="G50" s="71">
        <v>0.11170212765957446</v>
      </c>
      <c r="H50" s="77">
        <v>16</v>
      </c>
      <c r="I50" s="71">
        <v>8.5106382978723402E-2</v>
      </c>
      <c r="J50" s="77">
        <v>4</v>
      </c>
      <c r="K50" s="71">
        <v>2.1276595744680851E-2</v>
      </c>
      <c r="L50" s="77">
        <v>147</v>
      </c>
      <c r="M50" s="71">
        <v>0.78191489361702127</v>
      </c>
      <c r="N50" s="78"/>
      <c r="O50" s="203"/>
      <c r="P50" s="203"/>
      <c r="Q50" s="203"/>
      <c r="R50" s="203"/>
      <c r="S50" s="203"/>
      <c r="T50" s="203"/>
      <c r="U50" s="203"/>
      <c r="V50" s="203"/>
      <c r="W50" s="203"/>
      <c r="X50" s="203"/>
    </row>
    <row r="51" spans="1:24" ht="16.350000000000001" customHeight="1" x14ac:dyDescent="0.25">
      <c r="A51" s="225"/>
      <c r="B51" s="152" t="s">
        <v>57</v>
      </c>
      <c r="C51" s="76">
        <v>27</v>
      </c>
      <c r="D51" s="70">
        <v>9</v>
      </c>
      <c r="E51" s="71">
        <v>0.33333333333333331</v>
      </c>
      <c r="F51" s="77">
        <v>6</v>
      </c>
      <c r="G51" s="71">
        <v>0.22222222222222221</v>
      </c>
      <c r="H51" s="77">
        <v>3</v>
      </c>
      <c r="I51" s="71">
        <v>0.1111111111111111</v>
      </c>
      <c r="J51" s="77">
        <v>0</v>
      </c>
      <c r="K51" s="71">
        <v>0</v>
      </c>
      <c r="L51" s="77">
        <v>18</v>
      </c>
      <c r="M51" s="71">
        <v>0.66666666666666663</v>
      </c>
      <c r="O51" s="203" t="s">
        <v>211</v>
      </c>
      <c r="P51" s="203"/>
      <c r="Q51" s="203"/>
      <c r="R51" s="203"/>
      <c r="S51" s="203"/>
      <c r="T51" s="203"/>
      <c r="U51" s="203"/>
      <c r="V51" s="203"/>
      <c r="W51" s="203"/>
      <c r="X51" s="203"/>
    </row>
    <row r="52" spans="1:24" ht="16.350000000000001" customHeight="1" x14ac:dyDescent="0.25">
      <c r="A52" s="225"/>
      <c r="B52" s="152" t="s">
        <v>59</v>
      </c>
      <c r="C52" s="76">
        <v>98</v>
      </c>
      <c r="D52" s="70">
        <v>16</v>
      </c>
      <c r="E52" s="71">
        <v>0.16326530612244897</v>
      </c>
      <c r="F52" s="77">
        <v>8</v>
      </c>
      <c r="G52" s="71">
        <v>8.1632653061224483E-2</v>
      </c>
      <c r="H52" s="77">
        <v>5</v>
      </c>
      <c r="I52" s="71">
        <v>5.1020408163265307E-2</v>
      </c>
      <c r="J52" s="77">
        <v>3</v>
      </c>
      <c r="K52" s="71">
        <v>3.0612244897959183E-2</v>
      </c>
      <c r="L52" s="77">
        <v>82</v>
      </c>
      <c r="M52" s="71">
        <v>0.83673469387755106</v>
      </c>
      <c r="O52" s="203"/>
      <c r="P52" s="203"/>
      <c r="Q52" s="203"/>
      <c r="R52" s="203"/>
      <c r="S52" s="203"/>
      <c r="T52" s="203"/>
      <c r="U52" s="203"/>
      <c r="V52" s="203"/>
      <c r="W52" s="203"/>
      <c r="X52" s="203"/>
    </row>
    <row r="53" spans="1:24" ht="16.350000000000001" customHeight="1" x14ac:dyDescent="0.25">
      <c r="A53" s="225"/>
      <c r="B53" s="152" t="s">
        <v>60</v>
      </c>
      <c r="C53" s="76">
        <v>142</v>
      </c>
      <c r="D53" s="70">
        <v>114</v>
      </c>
      <c r="E53" s="71">
        <v>0.80281690140845074</v>
      </c>
      <c r="F53" s="77">
        <v>108</v>
      </c>
      <c r="G53" s="71">
        <v>0.76056338028169013</v>
      </c>
      <c r="H53" s="77">
        <v>5</v>
      </c>
      <c r="I53" s="71">
        <v>3.5211267605633804E-2</v>
      </c>
      <c r="J53" s="77">
        <v>1</v>
      </c>
      <c r="K53" s="71">
        <v>7.0422535211267607E-3</v>
      </c>
      <c r="L53" s="77">
        <v>28</v>
      </c>
      <c r="M53" s="71">
        <v>0.19718309859154928</v>
      </c>
      <c r="O53" s="203"/>
      <c r="P53" s="203"/>
      <c r="Q53" s="203"/>
      <c r="R53" s="203"/>
      <c r="S53" s="203"/>
      <c r="T53" s="203"/>
      <c r="U53" s="203"/>
      <c r="V53" s="203"/>
      <c r="W53" s="203"/>
      <c r="X53" s="203"/>
    </row>
    <row r="54" spans="1:24" ht="16.350000000000001" customHeight="1" x14ac:dyDescent="0.25">
      <c r="A54" s="225"/>
      <c r="B54" s="152" t="s">
        <v>61</v>
      </c>
      <c r="C54" s="76">
        <v>409</v>
      </c>
      <c r="D54" s="70">
        <v>120</v>
      </c>
      <c r="E54" s="71">
        <v>0.29339853300733498</v>
      </c>
      <c r="F54" s="77">
        <v>88</v>
      </c>
      <c r="G54" s="71">
        <v>0.21515892420537897</v>
      </c>
      <c r="H54" s="77">
        <v>20</v>
      </c>
      <c r="I54" s="71">
        <v>4.8899755501222497E-2</v>
      </c>
      <c r="J54" s="77">
        <v>12</v>
      </c>
      <c r="K54" s="71">
        <v>2.9339853300733496E-2</v>
      </c>
      <c r="L54" s="77">
        <v>289</v>
      </c>
      <c r="M54" s="71">
        <v>0.70660146699266502</v>
      </c>
    </row>
    <row r="55" spans="1:24" ht="16.350000000000001" customHeight="1" x14ac:dyDescent="0.25">
      <c r="A55" s="225"/>
      <c r="B55" s="152" t="s">
        <v>62</v>
      </c>
      <c r="C55" s="76">
        <v>284</v>
      </c>
      <c r="D55" s="70">
        <v>199</v>
      </c>
      <c r="E55" s="71">
        <v>0.70070422535211263</v>
      </c>
      <c r="F55" s="77">
        <v>188</v>
      </c>
      <c r="G55" s="71">
        <v>0.6619718309859155</v>
      </c>
      <c r="H55" s="77">
        <v>10</v>
      </c>
      <c r="I55" s="71">
        <v>3.5211267605633804E-2</v>
      </c>
      <c r="J55" s="77">
        <v>1</v>
      </c>
      <c r="K55" s="71">
        <v>3.5211267605633804E-3</v>
      </c>
      <c r="L55" s="77">
        <v>85</v>
      </c>
      <c r="M55" s="71">
        <v>0.29929577464788731</v>
      </c>
    </row>
    <row r="56" spans="1:24" ht="16.350000000000001" customHeight="1" x14ac:dyDescent="0.25">
      <c r="A56" s="225"/>
      <c r="B56" s="152" t="s">
        <v>63</v>
      </c>
      <c r="C56" s="76">
        <v>135</v>
      </c>
      <c r="D56" s="70">
        <v>112</v>
      </c>
      <c r="E56" s="71">
        <v>0.82962962962962961</v>
      </c>
      <c r="F56" s="77">
        <v>108</v>
      </c>
      <c r="G56" s="71">
        <v>0.8</v>
      </c>
      <c r="H56" s="77">
        <v>4</v>
      </c>
      <c r="I56" s="71">
        <v>2.9629629629629631E-2</v>
      </c>
      <c r="J56" s="77">
        <v>0</v>
      </c>
      <c r="K56" s="71">
        <v>0</v>
      </c>
      <c r="L56" s="77">
        <v>23</v>
      </c>
      <c r="M56" s="71">
        <v>0.17037037037037037</v>
      </c>
    </row>
    <row r="57" spans="1:24" ht="16.350000000000001" customHeight="1" x14ac:dyDescent="0.25">
      <c r="A57" s="225"/>
      <c r="B57" s="152" t="s">
        <v>64</v>
      </c>
      <c r="C57" s="76">
        <v>182</v>
      </c>
      <c r="D57" s="70">
        <v>109</v>
      </c>
      <c r="E57" s="71">
        <v>0.59890109890109888</v>
      </c>
      <c r="F57" s="77">
        <v>105</v>
      </c>
      <c r="G57" s="71">
        <v>0.57692307692307687</v>
      </c>
      <c r="H57" s="77">
        <v>4</v>
      </c>
      <c r="I57" s="71">
        <v>2.197802197802198E-2</v>
      </c>
      <c r="J57" s="77">
        <v>0</v>
      </c>
      <c r="K57" s="71">
        <v>0</v>
      </c>
      <c r="L57" s="77">
        <v>73</v>
      </c>
      <c r="M57" s="71">
        <v>0.40109890109890112</v>
      </c>
    </row>
    <row r="58" spans="1:24" ht="16.350000000000001" customHeight="1" x14ac:dyDescent="0.25">
      <c r="A58" s="225"/>
      <c r="B58" s="152" t="s">
        <v>65</v>
      </c>
      <c r="C58" s="76">
        <v>58</v>
      </c>
      <c r="D58" s="70">
        <v>31</v>
      </c>
      <c r="E58" s="71">
        <v>0.53448275862068961</v>
      </c>
      <c r="F58" s="77">
        <v>26</v>
      </c>
      <c r="G58" s="71">
        <v>0.44827586206896552</v>
      </c>
      <c r="H58" s="77">
        <v>5</v>
      </c>
      <c r="I58" s="71">
        <v>8.6206896551724144E-2</v>
      </c>
      <c r="J58" s="77">
        <v>0</v>
      </c>
      <c r="K58" s="71">
        <v>0</v>
      </c>
      <c r="L58" s="77">
        <v>27</v>
      </c>
      <c r="M58" s="71">
        <v>0.46551724137931033</v>
      </c>
    </row>
    <row r="59" spans="1:24" ht="16.350000000000001" customHeight="1" x14ac:dyDescent="0.25">
      <c r="A59" s="225"/>
      <c r="B59" s="152" t="s">
        <v>66</v>
      </c>
      <c r="C59" s="76">
        <v>671</v>
      </c>
      <c r="D59" s="70">
        <v>360</v>
      </c>
      <c r="E59" s="71">
        <v>0.53651266766020866</v>
      </c>
      <c r="F59" s="77">
        <v>325</v>
      </c>
      <c r="G59" s="71">
        <v>0.4843517138599106</v>
      </c>
      <c r="H59" s="77">
        <v>32</v>
      </c>
      <c r="I59" s="71">
        <v>4.7690014903129657E-2</v>
      </c>
      <c r="J59" s="77">
        <v>3</v>
      </c>
      <c r="K59" s="71">
        <v>4.4709388971684054E-3</v>
      </c>
      <c r="L59" s="77">
        <v>311</v>
      </c>
      <c r="M59" s="71">
        <v>0.46348733233979134</v>
      </c>
    </row>
    <row r="60" spans="1:24" ht="16.350000000000001" customHeight="1" x14ac:dyDescent="0.25">
      <c r="A60" s="225"/>
      <c r="B60" s="152" t="s">
        <v>67</v>
      </c>
      <c r="C60" s="76">
        <v>97</v>
      </c>
      <c r="D60" s="70">
        <v>60</v>
      </c>
      <c r="E60" s="71">
        <v>0.61855670103092786</v>
      </c>
      <c r="F60" s="77">
        <v>55</v>
      </c>
      <c r="G60" s="71">
        <v>0.5670103092783505</v>
      </c>
      <c r="H60" s="77">
        <v>5</v>
      </c>
      <c r="I60" s="71">
        <v>5.1546391752577317E-2</v>
      </c>
      <c r="J60" s="77">
        <v>0</v>
      </c>
      <c r="K60" s="71">
        <v>0</v>
      </c>
      <c r="L60" s="77">
        <v>37</v>
      </c>
      <c r="M60" s="71">
        <v>0.38144329896907214</v>
      </c>
    </row>
    <row r="61" spans="1:24" ht="16.350000000000001" customHeight="1" x14ac:dyDescent="0.25">
      <c r="A61" s="225"/>
      <c r="B61" s="152" t="s">
        <v>68</v>
      </c>
      <c r="C61" s="76">
        <v>351</v>
      </c>
      <c r="D61" s="70">
        <v>208</v>
      </c>
      <c r="E61" s="71">
        <v>0.59259259259259256</v>
      </c>
      <c r="F61" s="77">
        <v>197</v>
      </c>
      <c r="G61" s="71">
        <v>0.56125356125356129</v>
      </c>
      <c r="H61" s="77">
        <v>10</v>
      </c>
      <c r="I61" s="71">
        <v>2.8490028490028491E-2</v>
      </c>
      <c r="J61" s="77">
        <v>1</v>
      </c>
      <c r="K61" s="71">
        <v>2.8490028490028491E-3</v>
      </c>
      <c r="L61" s="77">
        <v>143</v>
      </c>
      <c r="M61" s="71">
        <v>0.40740740740740738</v>
      </c>
    </row>
    <row r="62" spans="1:24" ht="16.350000000000001" customHeight="1" x14ac:dyDescent="0.25">
      <c r="A62" s="225"/>
      <c r="B62" s="152" t="s">
        <v>69</v>
      </c>
      <c r="C62" s="76">
        <v>168</v>
      </c>
      <c r="D62" s="70">
        <v>110</v>
      </c>
      <c r="E62" s="71">
        <v>0.65476190476190477</v>
      </c>
      <c r="F62" s="77">
        <v>103</v>
      </c>
      <c r="G62" s="71">
        <v>0.61309523809523814</v>
      </c>
      <c r="H62" s="77">
        <v>7</v>
      </c>
      <c r="I62" s="71">
        <v>4.1666666666666664E-2</v>
      </c>
      <c r="J62" s="77">
        <v>0</v>
      </c>
      <c r="K62" s="71">
        <v>0</v>
      </c>
      <c r="L62" s="77">
        <v>58</v>
      </c>
      <c r="M62" s="71">
        <v>0.34523809523809523</v>
      </c>
    </row>
    <row r="63" spans="1:24" ht="16.350000000000001" customHeight="1" x14ac:dyDescent="0.25">
      <c r="A63" s="225"/>
      <c r="B63" s="152" t="s">
        <v>70</v>
      </c>
      <c r="C63" s="76">
        <v>269</v>
      </c>
      <c r="D63" s="70">
        <v>160</v>
      </c>
      <c r="E63" s="71">
        <v>0.59479553903345728</v>
      </c>
      <c r="F63" s="77">
        <v>152</v>
      </c>
      <c r="G63" s="71">
        <v>0.56505576208178443</v>
      </c>
      <c r="H63" s="77">
        <v>8</v>
      </c>
      <c r="I63" s="71">
        <v>2.9739776951672861E-2</v>
      </c>
      <c r="J63" s="77">
        <v>0</v>
      </c>
      <c r="K63" s="71">
        <v>0</v>
      </c>
      <c r="L63" s="77">
        <v>109</v>
      </c>
      <c r="M63" s="71">
        <v>0.40520446096654272</v>
      </c>
    </row>
    <row r="64" spans="1:24" ht="16.350000000000001" customHeight="1" x14ac:dyDescent="0.25">
      <c r="A64" s="225"/>
      <c r="B64" s="152" t="s">
        <v>71</v>
      </c>
      <c r="C64" s="76">
        <v>245</v>
      </c>
      <c r="D64" s="70">
        <v>141</v>
      </c>
      <c r="E64" s="71">
        <v>0.57551020408163267</v>
      </c>
      <c r="F64" s="77">
        <v>134</v>
      </c>
      <c r="G64" s="71">
        <v>0.54693877551020409</v>
      </c>
      <c r="H64" s="77">
        <v>7</v>
      </c>
      <c r="I64" s="71">
        <v>2.8571428571428571E-2</v>
      </c>
      <c r="J64" s="77">
        <v>0</v>
      </c>
      <c r="K64" s="71">
        <v>0</v>
      </c>
      <c r="L64" s="77">
        <v>104</v>
      </c>
      <c r="M64" s="71">
        <v>0.42448979591836733</v>
      </c>
    </row>
    <row r="65" spans="1:13" ht="16.350000000000001" customHeight="1" x14ac:dyDescent="0.25">
      <c r="A65" s="225"/>
      <c r="B65" s="152" t="s">
        <v>72</v>
      </c>
      <c r="C65" s="76">
        <v>163</v>
      </c>
      <c r="D65" s="70">
        <v>113</v>
      </c>
      <c r="E65" s="71">
        <v>0.69325153374233128</v>
      </c>
      <c r="F65" s="77">
        <v>111</v>
      </c>
      <c r="G65" s="71">
        <v>0.68098159509202449</v>
      </c>
      <c r="H65" s="77">
        <v>1</v>
      </c>
      <c r="I65" s="71">
        <v>6.1349693251533744E-3</v>
      </c>
      <c r="J65" s="77">
        <v>1</v>
      </c>
      <c r="K65" s="71">
        <v>6.1349693251533744E-3</v>
      </c>
      <c r="L65" s="77">
        <v>50</v>
      </c>
      <c r="M65" s="71">
        <v>0.30674846625766872</v>
      </c>
    </row>
    <row r="66" spans="1:13" ht="16.350000000000001" customHeight="1" x14ac:dyDescent="0.25">
      <c r="A66" s="225"/>
      <c r="B66" s="152" t="s">
        <v>73</v>
      </c>
      <c r="C66" s="76">
        <v>85</v>
      </c>
      <c r="D66" s="70">
        <v>47</v>
      </c>
      <c r="E66" s="71">
        <v>0.55294117647058827</v>
      </c>
      <c r="F66" s="77">
        <v>40</v>
      </c>
      <c r="G66" s="71">
        <v>0.47058823529411764</v>
      </c>
      <c r="H66" s="77">
        <v>4</v>
      </c>
      <c r="I66" s="71">
        <v>4.7058823529411764E-2</v>
      </c>
      <c r="J66" s="77">
        <v>3</v>
      </c>
      <c r="K66" s="71">
        <v>3.5294117647058823E-2</v>
      </c>
      <c r="L66" s="77">
        <v>38</v>
      </c>
      <c r="M66" s="71">
        <v>0.44705882352941179</v>
      </c>
    </row>
    <row r="67" spans="1:13" ht="16.350000000000001" customHeight="1" x14ac:dyDescent="0.25">
      <c r="A67" s="225"/>
      <c r="B67" s="152" t="s">
        <v>74</v>
      </c>
      <c r="C67" s="76">
        <v>33</v>
      </c>
      <c r="D67" s="76">
        <v>18</v>
      </c>
      <c r="E67" s="71">
        <v>0.54545454545454541</v>
      </c>
      <c r="F67" s="77">
        <v>17</v>
      </c>
      <c r="G67" s="71">
        <v>0.51515151515151514</v>
      </c>
      <c r="H67" s="77">
        <v>1</v>
      </c>
      <c r="I67" s="71">
        <v>3.0303030303030304E-2</v>
      </c>
      <c r="J67" s="77">
        <v>0</v>
      </c>
      <c r="K67" s="71">
        <v>0</v>
      </c>
      <c r="L67" s="77">
        <v>15</v>
      </c>
      <c r="M67" s="71">
        <v>0.45454545454545453</v>
      </c>
    </row>
    <row r="68" spans="1:13" ht="16.350000000000001" customHeight="1" x14ac:dyDescent="0.25">
      <c r="A68" s="226"/>
      <c r="B68" s="150" t="s">
        <v>75</v>
      </c>
      <c r="C68" s="73" t="s">
        <v>58</v>
      </c>
      <c r="D68" s="73" t="s">
        <v>58</v>
      </c>
      <c r="E68" s="73" t="s">
        <v>58</v>
      </c>
      <c r="F68" s="73" t="s">
        <v>58</v>
      </c>
      <c r="G68" s="73" t="s">
        <v>58</v>
      </c>
      <c r="H68" s="73" t="s">
        <v>58</v>
      </c>
      <c r="I68" s="73" t="s">
        <v>58</v>
      </c>
      <c r="J68" s="73" t="s">
        <v>58</v>
      </c>
      <c r="K68" s="73" t="s">
        <v>58</v>
      </c>
      <c r="L68" s="73" t="s">
        <v>58</v>
      </c>
      <c r="M68" s="73" t="s">
        <v>58</v>
      </c>
    </row>
    <row r="69" spans="1:13" ht="16.350000000000001" customHeight="1" x14ac:dyDescent="0.25">
      <c r="A69" s="224" t="s">
        <v>29</v>
      </c>
      <c r="B69" s="148" t="s">
        <v>54</v>
      </c>
      <c r="C69" s="67">
        <v>5</v>
      </c>
      <c r="D69" s="68">
        <v>2</v>
      </c>
      <c r="E69" s="44">
        <v>0.4</v>
      </c>
      <c r="F69" s="68">
        <v>2</v>
      </c>
      <c r="G69" s="44">
        <v>0.4</v>
      </c>
      <c r="H69" s="68">
        <v>0</v>
      </c>
      <c r="I69" s="44">
        <v>0</v>
      </c>
      <c r="J69" s="68">
        <v>0</v>
      </c>
      <c r="K69" s="44">
        <v>0</v>
      </c>
      <c r="L69" s="68">
        <v>3</v>
      </c>
      <c r="M69" s="44">
        <v>0.6</v>
      </c>
    </row>
    <row r="70" spans="1:13" ht="16.350000000000001" customHeight="1" x14ac:dyDescent="0.25">
      <c r="A70" s="225"/>
      <c r="B70" s="149" t="s">
        <v>55</v>
      </c>
      <c r="C70" s="69">
        <v>75</v>
      </c>
      <c r="D70" s="70">
        <v>38</v>
      </c>
      <c r="E70" s="71">
        <v>0.50666666666666671</v>
      </c>
      <c r="F70" s="70">
        <v>35</v>
      </c>
      <c r="G70" s="71">
        <v>0.46666666666666667</v>
      </c>
      <c r="H70" s="70">
        <v>1</v>
      </c>
      <c r="I70" s="71">
        <v>1.3333333333333334E-2</v>
      </c>
      <c r="J70" s="70">
        <v>2</v>
      </c>
      <c r="K70" s="71">
        <v>2.6666666666666668E-2</v>
      </c>
      <c r="L70" s="70">
        <v>37</v>
      </c>
      <c r="M70" s="71">
        <v>0.49333333333333335</v>
      </c>
    </row>
    <row r="71" spans="1:13" ht="16.350000000000001" customHeight="1" x14ac:dyDescent="0.25">
      <c r="A71" s="225"/>
      <c r="B71" s="149" t="s">
        <v>56</v>
      </c>
      <c r="C71" s="69">
        <v>205</v>
      </c>
      <c r="D71" s="70">
        <v>41</v>
      </c>
      <c r="E71" s="71">
        <v>0.2</v>
      </c>
      <c r="F71" s="70">
        <v>21</v>
      </c>
      <c r="G71" s="71">
        <v>0.1024390243902439</v>
      </c>
      <c r="H71" s="70">
        <v>18</v>
      </c>
      <c r="I71" s="71">
        <v>8.7804878048780483E-2</v>
      </c>
      <c r="J71" s="70">
        <v>2</v>
      </c>
      <c r="K71" s="71">
        <v>9.7560975609756097E-3</v>
      </c>
      <c r="L71" s="70">
        <v>164</v>
      </c>
      <c r="M71" s="71">
        <v>0.8</v>
      </c>
    </row>
    <row r="72" spans="1:13" ht="16.350000000000001" customHeight="1" x14ac:dyDescent="0.25">
      <c r="A72" s="225"/>
      <c r="B72" s="149" t="s">
        <v>57</v>
      </c>
      <c r="C72" s="69">
        <v>17</v>
      </c>
      <c r="D72" s="70">
        <v>11</v>
      </c>
      <c r="E72" s="71">
        <v>0.6470588235294118</v>
      </c>
      <c r="F72" s="70">
        <v>8</v>
      </c>
      <c r="G72" s="71">
        <v>0.47058823529411764</v>
      </c>
      <c r="H72" s="70">
        <v>2</v>
      </c>
      <c r="I72" s="71">
        <v>0.11764705882352941</v>
      </c>
      <c r="J72" s="70">
        <v>1</v>
      </c>
      <c r="K72" s="71">
        <v>5.8823529411764705E-2</v>
      </c>
      <c r="L72" s="70">
        <v>6</v>
      </c>
      <c r="M72" s="71">
        <v>0.35294117647058826</v>
      </c>
    </row>
    <row r="73" spans="1:13" ht="16.350000000000001" customHeight="1" x14ac:dyDescent="0.25">
      <c r="A73" s="225"/>
      <c r="B73" s="149" t="s">
        <v>59</v>
      </c>
      <c r="C73" s="69">
        <v>100</v>
      </c>
      <c r="D73" s="70">
        <v>20</v>
      </c>
      <c r="E73" s="71">
        <v>0.2</v>
      </c>
      <c r="F73" s="70">
        <v>11</v>
      </c>
      <c r="G73" s="71">
        <v>0.11</v>
      </c>
      <c r="H73" s="70">
        <v>4</v>
      </c>
      <c r="I73" s="71">
        <v>0.04</v>
      </c>
      <c r="J73" s="70">
        <v>5</v>
      </c>
      <c r="K73" s="71">
        <v>0.05</v>
      </c>
      <c r="L73" s="70">
        <v>80</v>
      </c>
      <c r="M73" s="71">
        <v>0.8</v>
      </c>
    </row>
    <row r="74" spans="1:13" ht="16.350000000000001" customHeight="1" x14ac:dyDescent="0.25">
      <c r="A74" s="225"/>
      <c r="B74" s="149" t="s">
        <v>60</v>
      </c>
      <c r="C74" s="69">
        <v>175</v>
      </c>
      <c r="D74" s="70">
        <v>143</v>
      </c>
      <c r="E74" s="71">
        <v>0.81714285714285717</v>
      </c>
      <c r="F74" s="70">
        <v>137</v>
      </c>
      <c r="G74" s="71">
        <v>0.78285714285714281</v>
      </c>
      <c r="H74" s="70">
        <v>6</v>
      </c>
      <c r="I74" s="71">
        <v>3.4285714285714287E-2</v>
      </c>
      <c r="J74" s="70">
        <v>0</v>
      </c>
      <c r="K74" s="71">
        <v>0</v>
      </c>
      <c r="L74" s="70">
        <v>32</v>
      </c>
      <c r="M74" s="71">
        <v>0.18285714285714286</v>
      </c>
    </row>
    <row r="75" spans="1:13" ht="16.350000000000001" customHeight="1" x14ac:dyDescent="0.25">
      <c r="A75" s="225"/>
      <c r="B75" s="149" t="s">
        <v>61</v>
      </c>
      <c r="C75" s="69">
        <v>351</v>
      </c>
      <c r="D75" s="70">
        <v>110</v>
      </c>
      <c r="E75" s="71">
        <v>0.31339031339031337</v>
      </c>
      <c r="F75" s="70">
        <v>83</v>
      </c>
      <c r="G75" s="71">
        <v>0.23646723646723647</v>
      </c>
      <c r="H75" s="70">
        <v>23</v>
      </c>
      <c r="I75" s="71">
        <v>6.5527065527065526E-2</v>
      </c>
      <c r="J75" s="70">
        <v>4</v>
      </c>
      <c r="K75" s="71">
        <v>1.1396011396011397E-2</v>
      </c>
      <c r="L75" s="70">
        <v>241</v>
      </c>
      <c r="M75" s="71">
        <v>0.68660968660968658</v>
      </c>
    </row>
    <row r="76" spans="1:13" ht="16.350000000000001" customHeight="1" x14ac:dyDescent="0.25">
      <c r="A76" s="225"/>
      <c r="B76" s="149" t="s">
        <v>62</v>
      </c>
      <c r="C76" s="69">
        <v>382</v>
      </c>
      <c r="D76" s="70">
        <v>295</v>
      </c>
      <c r="E76" s="71">
        <v>0.77225130890052351</v>
      </c>
      <c r="F76" s="70">
        <v>273</v>
      </c>
      <c r="G76" s="71">
        <v>0.71465968586387429</v>
      </c>
      <c r="H76" s="70">
        <v>18</v>
      </c>
      <c r="I76" s="71">
        <v>4.712041884816754E-2</v>
      </c>
      <c r="J76" s="70">
        <v>4</v>
      </c>
      <c r="K76" s="71">
        <v>1.0471204188481676E-2</v>
      </c>
      <c r="L76" s="70">
        <v>87</v>
      </c>
      <c r="M76" s="71">
        <v>0.22774869109947643</v>
      </c>
    </row>
    <row r="77" spans="1:13" ht="16.350000000000001" customHeight="1" x14ac:dyDescent="0.25">
      <c r="A77" s="225"/>
      <c r="B77" s="149" t="s">
        <v>63</v>
      </c>
      <c r="C77" s="69">
        <v>145</v>
      </c>
      <c r="D77" s="70">
        <v>121</v>
      </c>
      <c r="E77" s="71">
        <v>0.83448275862068966</v>
      </c>
      <c r="F77" s="70">
        <v>111</v>
      </c>
      <c r="G77" s="71">
        <v>0.76551724137931032</v>
      </c>
      <c r="H77" s="70">
        <v>10</v>
      </c>
      <c r="I77" s="71">
        <v>6.8965517241379309E-2</v>
      </c>
      <c r="J77" s="70">
        <v>0</v>
      </c>
      <c r="K77" s="71">
        <v>0</v>
      </c>
      <c r="L77" s="70">
        <v>24</v>
      </c>
      <c r="M77" s="71">
        <v>0.16551724137931034</v>
      </c>
    </row>
    <row r="78" spans="1:13" ht="16.350000000000001" customHeight="1" x14ac:dyDescent="0.25">
      <c r="A78" s="225"/>
      <c r="B78" s="149" t="s">
        <v>64</v>
      </c>
      <c r="C78" s="69">
        <v>200</v>
      </c>
      <c r="D78" s="70">
        <v>147</v>
      </c>
      <c r="E78" s="71">
        <v>0.73499999999999999</v>
      </c>
      <c r="F78" s="70">
        <v>143</v>
      </c>
      <c r="G78" s="71">
        <v>0.71499999999999997</v>
      </c>
      <c r="H78" s="70">
        <v>3</v>
      </c>
      <c r="I78" s="71">
        <v>1.4999999999999999E-2</v>
      </c>
      <c r="J78" s="70">
        <v>1</v>
      </c>
      <c r="K78" s="71">
        <v>5.0000000000000001E-3</v>
      </c>
      <c r="L78" s="70">
        <v>53</v>
      </c>
      <c r="M78" s="71">
        <v>0.26500000000000001</v>
      </c>
    </row>
    <row r="79" spans="1:13" ht="16.350000000000001" customHeight="1" x14ac:dyDescent="0.25">
      <c r="A79" s="225"/>
      <c r="B79" s="149" t="s">
        <v>65</v>
      </c>
      <c r="C79" s="69">
        <v>78</v>
      </c>
      <c r="D79" s="70">
        <v>44</v>
      </c>
      <c r="E79" s="71">
        <v>0.5641025641025641</v>
      </c>
      <c r="F79" s="70">
        <v>38</v>
      </c>
      <c r="G79" s="71">
        <v>0.48717948717948717</v>
      </c>
      <c r="H79" s="70">
        <v>6</v>
      </c>
      <c r="I79" s="71">
        <v>7.6923076923076927E-2</v>
      </c>
      <c r="J79" s="70">
        <v>0</v>
      </c>
      <c r="K79" s="71">
        <v>0</v>
      </c>
      <c r="L79" s="70">
        <v>34</v>
      </c>
      <c r="M79" s="71">
        <v>0.4358974358974359</v>
      </c>
    </row>
    <row r="80" spans="1:13" ht="16.350000000000001" customHeight="1" x14ac:dyDescent="0.25">
      <c r="A80" s="225"/>
      <c r="B80" s="149" t="s">
        <v>66</v>
      </c>
      <c r="C80" s="69">
        <v>623</v>
      </c>
      <c r="D80" s="70">
        <v>359</v>
      </c>
      <c r="E80" s="71">
        <v>0.5762439807383628</v>
      </c>
      <c r="F80" s="70">
        <v>325</v>
      </c>
      <c r="G80" s="71">
        <v>0.521669341894061</v>
      </c>
      <c r="H80" s="70">
        <v>32</v>
      </c>
      <c r="I80" s="71">
        <v>5.1364365971107544E-2</v>
      </c>
      <c r="J80" s="70">
        <v>2</v>
      </c>
      <c r="K80" s="71">
        <v>3.2102728731942215E-3</v>
      </c>
      <c r="L80" s="70">
        <v>264</v>
      </c>
      <c r="M80" s="71">
        <v>0.42375601926163725</v>
      </c>
    </row>
    <row r="81" spans="1:24" ht="16.350000000000001" customHeight="1" x14ac:dyDescent="0.25">
      <c r="A81" s="225"/>
      <c r="B81" s="149" t="s">
        <v>67</v>
      </c>
      <c r="C81" s="69">
        <v>91</v>
      </c>
      <c r="D81" s="70">
        <v>54</v>
      </c>
      <c r="E81" s="71">
        <v>0.59340659340659341</v>
      </c>
      <c r="F81" s="70">
        <v>49</v>
      </c>
      <c r="G81" s="71">
        <v>0.53846153846153844</v>
      </c>
      <c r="H81" s="70">
        <v>5</v>
      </c>
      <c r="I81" s="71">
        <v>5.4945054945054944E-2</v>
      </c>
      <c r="J81" s="70">
        <v>0</v>
      </c>
      <c r="K81" s="71">
        <v>0</v>
      </c>
      <c r="L81" s="70">
        <v>37</v>
      </c>
      <c r="M81" s="71">
        <v>0.40659340659340659</v>
      </c>
    </row>
    <row r="82" spans="1:24" ht="16.350000000000001" customHeight="1" x14ac:dyDescent="0.25">
      <c r="A82" s="225"/>
      <c r="B82" s="149" t="s">
        <v>68</v>
      </c>
      <c r="C82" s="69">
        <v>275</v>
      </c>
      <c r="D82" s="70">
        <v>160</v>
      </c>
      <c r="E82" s="71">
        <v>0.58181818181818179</v>
      </c>
      <c r="F82" s="70">
        <v>148</v>
      </c>
      <c r="G82" s="71">
        <v>0.53818181818181821</v>
      </c>
      <c r="H82" s="70">
        <v>9</v>
      </c>
      <c r="I82" s="71">
        <v>3.272727272727273E-2</v>
      </c>
      <c r="J82" s="70">
        <v>3</v>
      </c>
      <c r="K82" s="71">
        <v>1.090909090909091E-2</v>
      </c>
      <c r="L82" s="70">
        <v>115</v>
      </c>
      <c r="M82" s="71">
        <v>0.41818181818181815</v>
      </c>
    </row>
    <row r="83" spans="1:24" ht="16.350000000000001" customHeight="1" x14ac:dyDescent="0.25">
      <c r="A83" s="225"/>
      <c r="B83" s="149" t="s">
        <v>69</v>
      </c>
      <c r="C83" s="69">
        <v>147</v>
      </c>
      <c r="D83" s="70">
        <v>105</v>
      </c>
      <c r="E83" s="71">
        <v>0.7142857142857143</v>
      </c>
      <c r="F83" s="70">
        <v>101</v>
      </c>
      <c r="G83" s="71">
        <v>0.68707482993197277</v>
      </c>
      <c r="H83" s="70">
        <v>4</v>
      </c>
      <c r="I83" s="71">
        <v>2.7210884353741496E-2</v>
      </c>
      <c r="J83" s="70">
        <v>0</v>
      </c>
      <c r="K83" s="71">
        <v>0</v>
      </c>
      <c r="L83" s="70">
        <v>42</v>
      </c>
      <c r="M83" s="71">
        <v>0.2857142857142857</v>
      </c>
    </row>
    <row r="84" spans="1:24" ht="16.350000000000001" customHeight="1" x14ac:dyDescent="0.25">
      <c r="A84" s="225"/>
      <c r="B84" s="149" t="s">
        <v>70</v>
      </c>
      <c r="C84" s="69">
        <v>295</v>
      </c>
      <c r="D84" s="70">
        <v>182</v>
      </c>
      <c r="E84" s="71">
        <v>0.61694915254237293</v>
      </c>
      <c r="F84" s="70">
        <v>173</v>
      </c>
      <c r="G84" s="71">
        <v>0.58644067796610166</v>
      </c>
      <c r="H84" s="70">
        <v>5</v>
      </c>
      <c r="I84" s="71">
        <v>1.6949152542372881E-2</v>
      </c>
      <c r="J84" s="70">
        <v>4</v>
      </c>
      <c r="K84" s="71">
        <v>1.3559322033898305E-2</v>
      </c>
      <c r="L84" s="70">
        <v>113</v>
      </c>
      <c r="M84" s="71">
        <v>0.38305084745762713</v>
      </c>
    </row>
    <row r="85" spans="1:24" ht="16.350000000000001" customHeight="1" x14ac:dyDescent="0.25">
      <c r="A85" s="225"/>
      <c r="B85" s="149" t="s">
        <v>71</v>
      </c>
      <c r="C85" s="69">
        <v>216</v>
      </c>
      <c r="D85" s="70">
        <v>117</v>
      </c>
      <c r="E85" s="71">
        <v>0.54166666666666663</v>
      </c>
      <c r="F85" s="70">
        <v>106</v>
      </c>
      <c r="G85" s="71">
        <v>0.49074074074074076</v>
      </c>
      <c r="H85" s="70">
        <v>11</v>
      </c>
      <c r="I85" s="71">
        <v>5.0925925925925923E-2</v>
      </c>
      <c r="J85" s="70">
        <v>0</v>
      </c>
      <c r="K85" s="71">
        <v>0</v>
      </c>
      <c r="L85" s="70">
        <v>99</v>
      </c>
      <c r="M85" s="71">
        <v>0.45833333333333331</v>
      </c>
    </row>
    <row r="86" spans="1:24" ht="16.350000000000001" customHeight="1" x14ac:dyDescent="0.25">
      <c r="A86" s="225"/>
      <c r="B86" s="149" t="s">
        <v>72</v>
      </c>
      <c r="C86" s="69">
        <v>194</v>
      </c>
      <c r="D86" s="70">
        <v>134</v>
      </c>
      <c r="E86" s="71">
        <v>0.69072164948453607</v>
      </c>
      <c r="F86" s="70">
        <v>129</v>
      </c>
      <c r="G86" s="71">
        <v>0.66494845360824739</v>
      </c>
      <c r="H86" s="70">
        <v>5</v>
      </c>
      <c r="I86" s="71">
        <v>2.5773195876288658E-2</v>
      </c>
      <c r="J86" s="70">
        <v>0</v>
      </c>
      <c r="K86" s="71">
        <v>0</v>
      </c>
      <c r="L86" s="70">
        <v>60</v>
      </c>
      <c r="M86" s="71">
        <v>0.30927835051546393</v>
      </c>
    </row>
    <row r="87" spans="1:24" ht="16.350000000000001" customHeight="1" x14ac:dyDescent="0.25">
      <c r="A87" s="225"/>
      <c r="B87" s="149" t="s">
        <v>73</v>
      </c>
      <c r="C87" s="69">
        <v>99</v>
      </c>
      <c r="D87" s="70">
        <v>57</v>
      </c>
      <c r="E87" s="71">
        <v>0.5757575757575758</v>
      </c>
      <c r="F87" s="70">
        <v>51</v>
      </c>
      <c r="G87" s="71">
        <v>0.51515151515151514</v>
      </c>
      <c r="H87" s="70">
        <v>6</v>
      </c>
      <c r="I87" s="71">
        <v>6.0606060606060608E-2</v>
      </c>
      <c r="J87" s="70">
        <v>0</v>
      </c>
      <c r="K87" s="71">
        <v>0</v>
      </c>
      <c r="L87" s="70">
        <v>42</v>
      </c>
      <c r="M87" s="71">
        <v>0.42424242424242425</v>
      </c>
    </row>
    <row r="88" spans="1:24" ht="16.350000000000001" customHeight="1" x14ac:dyDescent="0.25">
      <c r="A88" s="225"/>
      <c r="B88" s="149" t="s">
        <v>74</v>
      </c>
      <c r="C88" s="69">
        <v>28</v>
      </c>
      <c r="D88" s="69">
        <v>19</v>
      </c>
      <c r="E88" s="71">
        <v>0.6785714285714286</v>
      </c>
      <c r="F88" s="70">
        <v>17</v>
      </c>
      <c r="G88" s="71">
        <v>0.6071428571428571</v>
      </c>
      <c r="H88" s="70">
        <v>2</v>
      </c>
      <c r="I88" s="71">
        <v>7.1428571428571425E-2</v>
      </c>
      <c r="J88" s="70">
        <v>0</v>
      </c>
      <c r="K88" s="71">
        <v>0</v>
      </c>
      <c r="L88" s="70">
        <v>9</v>
      </c>
      <c r="M88" s="71">
        <v>0.32142857142857145</v>
      </c>
      <c r="N88" s="78"/>
      <c r="Q88" s="78"/>
      <c r="R88" s="78"/>
      <c r="S88" s="78"/>
      <c r="T88" s="78"/>
      <c r="U88" s="78"/>
    </row>
    <row r="89" spans="1:24" ht="16.350000000000001" customHeight="1" x14ac:dyDescent="0.25">
      <c r="A89" s="226"/>
      <c r="B89" s="150" t="s">
        <v>75</v>
      </c>
      <c r="C89" s="73" t="s">
        <v>58</v>
      </c>
      <c r="D89" s="73" t="s">
        <v>58</v>
      </c>
      <c r="E89" s="73" t="s">
        <v>58</v>
      </c>
      <c r="F89" s="73" t="s">
        <v>58</v>
      </c>
      <c r="G89" s="73" t="s">
        <v>58</v>
      </c>
      <c r="H89" s="73" t="s">
        <v>58</v>
      </c>
      <c r="I89" s="73" t="s">
        <v>58</v>
      </c>
      <c r="J89" s="73" t="s">
        <v>58</v>
      </c>
      <c r="K89" s="73" t="s">
        <v>58</v>
      </c>
      <c r="L89" s="73" t="s">
        <v>58</v>
      </c>
      <c r="M89" s="73" t="s">
        <v>58</v>
      </c>
      <c r="N89" s="78"/>
      <c r="P89" s="78"/>
      <c r="Q89" s="78"/>
      <c r="R89" s="78"/>
      <c r="S89" s="78"/>
      <c r="T89" s="78"/>
      <c r="U89" s="78"/>
      <c r="V89" s="78"/>
      <c r="W89" s="78"/>
      <c r="X89" s="78"/>
    </row>
    <row r="90" spans="1:24" ht="16.350000000000001" customHeight="1" x14ac:dyDescent="0.25">
      <c r="A90" s="224" t="s">
        <v>28</v>
      </c>
      <c r="B90" s="148" t="s">
        <v>54</v>
      </c>
      <c r="C90" s="68">
        <v>6</v>
      </c>
      <c r="D90" s="68">
        <v>0</v>
      </c>
      <c r="E90" s="44">
        <v>0</v>
      </c>
      <c r="F90" s="68">
        <v>0</v>
      </c>
      <c r="G90" s="44">
        <v>0</v>
      </c>
      <c r="H90" s="68">
        <v>0</v>
      </c>
      <c r="I90" s="44">
        <v>0</v>
      </c>
      <c r="J90" s="68">
        <v>0</v>
      </c>
      <c r="K90" s="44">
        <v>0</v>
      </c>
      <c r="L90" s="68">
        <v>6</v>
      </c>
      <c r="M90" s="44">
        <v>1</v>
      </c>
    </row>
    <row r="91" spans="1:24" ht="16.350000000000001" customHeight="1" x14ac:dyDescent="0.25">
      <c r="A91" s="225"/>
      <c r="B91" s="149" t="s">
        <v>55</v>
      </c>
      <c r="C91" s="70">
        <v>80</v>
      </c>
      <c r="D91" s="70">
        <v>42</v>
      </c>
      <c r="E91" s="71">
        <v>0.52500000000000002</v>
      </c>
      <c r="F91" s="70">
        <v>39</v>
      </c>
      <c r="G91" s="71">
        <v>0.48749999999999999</v>
      </c>
      <c r="H91" s="70">
        <v>3</v>
      </c>
      <c r="I91" s="71">
        <v>3.7499999999999999E-2</v>
      </c>
      <c r="J91" s="70">
        <v>0</v>
      </c>
      <c r="K91" s="71">
        <v>0</v>
      </c>
      <c r="L91" s="70">
        <v>38</v>
      </c>
      <c r="M91" s="71">
        <v>0.47499999999999998</v>
      </c>
    </row>
    <row r="92" spans="1:24" ht="16.350000000000001" customHeight="1" x14ac:dyDescent="0.25">
      <c r="A92" s="225"/>
      <c r="B92" s="149" t="s">
        <v>56</v>
      </c>
      <c r="C92" s="70">
        <v>190</v>
      </c>
      <c r="D92" s="70">
        <v>37</v>
      </c>
      <c r="E92" s="71">
        <v>0.19473684210526315</v>
      </c>
      <c r="F92" s="70">
        <v>23</v>
      </c>
      <c r="G92" s="71">
        <v>0.12105263157894737</v>
      </c>
      <c r="H92" s="70">
        <v>10</v>
      </c>
      <c r="I92" s="71">
        <v>5.2631578947368418E-2</v>
      </c>
      <c r="J92" s="70">
        <v>4</v>
      </c>
      <c r="K92" s="71">
        <v>2.1052631578947368E-2</v>
      </c>
      <c r="L92" s="70">
        <v>153</v>
      </c>
      <c r="M92" s="71">
        <v>0.80526315789473679</v>
      </c>
    </row>
    <row r="93" spans="1:24" ht="16.350000000000001" customHeight="1" x14ac:dyDescent="0.25">
      <c r="A93" s="225"/>
      <c r="B93" s="149" t="s">
        <v>57</v>
      </c>
      <c r="C93" s="72" t="s">
        <v>58</v>
      </c>
      <c r="D93" s="72" t="s">
        <v>58</v>
      </c>
      <c r="E93" s="72" t="s">
        <v>58</v>
      </c>
      <c r="F93" s="72" t="s">
        <v>58</v>
      </c>
      <c r="G93" s="72" t="s">
        <v>58</v>
      </c>
      <c r="H93" s="72" t="s">
        <v>58</v>
      </c>
      <c r="I93" s="72" t="s">
        <v>58</v>
      </c>
      <c r="J93" s="72" t="s">
        <v>58</v>
      </c>
      <c r="K93" s="72" t="s">
        <v>58</v>
      </c>
      <c r="L93" s="72" t="s">
        <v>58</v>
      </c>
      <c r="M93" s="72" t="s">
        <v>58</v>
      </c>
    </row>
    <row r="94" spans="1:24" ht="16.350000000000001" customHeight="1" x14ac:dyDescent="0.25">
      <c r="A94" s="225"/>
      <c r="B94" s="149" t="s">
        <v>59</v>
      </c>
      <c r="C94" s="70">
        <v>64</v>
      </c>
      <c r="D94" s="70">
        <v>4</v>
      </c>
      <c r="E94" s="71">
        <v>6.25E-2</v>
      </c>
      <c r="F94" s="70">
        <v>4</v>
      </c>
      <c r="G94" s="71">
        <v>6.25E-2</v>
      </c>
      <c r="H94" s="70">
        <v>0</v>
      </c>
      <c r="I94" s="71">
        <v>0</v>
      </c>
      <c r="J94" s="70">
        <v>0</v>
      </c>
      <c r="K94" s="71">
        <v>0</v>
      </c>
      <c r="L94" s="70">
        <v>60</v>
      </c>
      <c r="M94" s="71">
        <v>0.9375</v>
      </c>
    </row>
    <row r="95" spans="1:24" ht="16.350000000000001" customHeight="1" x14ac:dyDescent="0.25">
      <c r="A95" s="225"/>
      <c r="B95" s="149" t="s">
        <v>60</v>
      </c>
      <c r="C95" s="70">
        <v>136</v>
      </c>
      <c r="D95" s="70">
        <v>95</v>
      </c>
      <c r="E95" s="71">
        <v>0.69852941176470584</v>
      </c>
      <c r="F95" s="70">
        <v>93</v>
      </c>
      <c r="G95" s="71">
        <v>0.68382352941176472</v>
      </c>
      <c r="H95" s="70">
        <v>0</v>
      </c>
      <c r="I95" s="71">
        <v>0</v>
      </c>
      <c r="J95" s="70">
        <v>2</v>
      </c>
      <c r="K95" s="71">
        <v>1.4705882352941176E-2</v>
      </c>
      <c r="L95" s="70">
        <v>41</v>
      </c>
      <c r="M95" s="71">
        <v>0.3014705882352941</v>
      </c>
    </row>
    <row r="96" spans="1:24" ht="16.350000000000001" customHeight="1" x14ac:dyDescent="0.25">
      <c r="A96" s="225"/>
      <c r="B96" s="149" t="s">
        <v>61</v>
      </c>
      <c r="C96" s="70">
        <v>293</v>
      </c>
      <c r="D96" s="70">
        <v>78</v>
      </c>
      <c r="E96" s="71">
        <v>0.26621160409556316</v>
      </c>
      <c r="F96" s="70">
        <v>62</v>
      </c>
      <c r="G96" s="71">
        <v>0.21160409556313994</v>
      </c>
      <c r="H96" s="70">
        <v>12</v>
      </c>
      <c r="I96" s="71">
        <v>4.0955631399317405E-2</v>
      </c>
      <c r="J96" s="70">
        <v>4</v>
      </c>
      <c r="K96" s="71">
        <v>1.3651877133105802E-2</v>
      </c>
      <c r="L96" s="70">
        <v>215</v>
      </c>
      <c r="M96" s="71">
        <v>0.7337883959044369</v>
      </c>
    </row>
    <row r="97" spans="1:13" ht="16.350000000000001" customHeight="1" x14ac:dyDescent="0.25">
      <c r="A97" s="225"/>
      <c r="B97" s="149" t="s">
        <v>62</v>
      </c>
      <c r="C97" s="70">
        <v>324</v>
      </c>
      <c r="D97" s="70">
        <v>256</v>
      </c>
      <c r="E97" s="71">
        <v>0.79012345679012341</v>
      </c>
      <c r="F97" s="70">
        <v>244</v>
      </c>
      <c r="G97" s="71">
        <v>0.75308641975308643</v>
      </c>
      <c r="H97" s="70">
        <v>11</v>
      </c>
      <c r="I97" s="71">
        <v>3.3950617283950615E-2</v>
      </c>
      <c r="J97" s="70">
        <v>1</v>
      </c>
      <c r="K97" s="71">
        <v>3.0864197530864196E-3</v>
      </c>
      <c r="L97" s="70">
        <v>68</v>
      </c>
      <c r="M97" s="71">
        <v>0.20987654320987653</v>
      </c>
    </row>
    <row r="98" spans="1:13" ht="16.350000000000001" customHeight="1" x14ac:dyDescent="0.25">
      <c r="A98" s="225"/>
      <c r="B98" s="149" t="s">
        <v>63</v>
      </c>
      <c r="C98" s="70">
        <v>130</v>
      </c>
      <c r="D98" s="70">
        <v>106</v>
      </c>
      <c r="E98" s="71">
        <v>0.81538461538461537</v>
      </c>
      <c r="F98" s="70">
        <v>103</v>
      </c>
      <c r="G98" s="71">
        <v>0.79230769230769227</v>
      </c>
      <c r="H98" s="70">
        <v>3</v>
      </c>
      <c r="I98" s="71">
        <v>2.3076923076923078E-2</v>
      </c>
      <c r="J98" s="70">
        <v>0</v>
      </c>
      <c r="K98" s="71">
        <v>0</v>
      </c>
      <c r="L98" s="70">
        <v>24</v>
      </c>
      <c r="M98" s="71">
        <v>0.18461538461538463</v>
      </c>
    </row>
    <row r="99" spans="1:13" ht="16.350000000000001" customHeight="1" x14ac:dyDescent="0.25">
      <c r="A99" s="225"/>
      <c r="B99" s="149" t="s">
        <v>64</v>
      </c>
      <c r="C99" s="70">
        <v>189</v>
      </c>
      <c r="D99" s="70">
        <v>128</v>
      </c>
      <c r="E99" s="71">
        <v>0.67724867724867721</v>
      </c>
      <c r="F99" s="70">
        <v>120</v>
      </c>
      <c r="G99" s="71">
        <v>0.63492063492063489</v>
      </c>
      <c r="H99" s="70">
        <v>6</v>
      </c>
      <c r="I99" s="71">
        <v>3.1746031746031744E-2</v>
      </c>
      <c r="J99" s="70">
        <v>2</v>
      </c>
      <c r="K99" s="71">
        <v>1.0582010582010581E-2</v>
      </c>
      <c r="L99" s="70">
        <v>61</v>
      </c>
      <c r="M99" s="71">
        <v>0.32275132275132273</v>
      </c>
    </row>
    <row r="100" spans="1:13" ht="16.350000000000001" customHeight="1" x14ac:dyDescent="0.25">
      <c r="A100" s="225"/>
      <c r="B100" s="149" t="s">
        <v>65</v>
      </c>
      <c r="C100" s="70">
        <v>99</v>
      </c>
      <c r="D100" s="70">
        <v>67</v>
      </c>
      <c r="E100" s="71">
        <v>0.6767676767676768</v>
      </c>
      <c r="F100" s="70">
        <v>66</v>
      </c>
      <c r="G100" s="71">
        <v>0.66666666666666663</v>
      </c>
      <c r="H100" s="70">
        <v>1</v>
      </c>
      <c r="I100" s="71">
        <v>1.0101010101010102E-2</v>
      </c>
      <c r="J100" s="70">
        <v>0</v>
      </c>
      <c r="K100" s="71">
        <v>0</v>
      </c>
      <c r="L100" s="70">
        <v>32</v>
      </c>
      <c r="M100" s="71">
        <v>0.32323232323232326</v>
      </c>
    </row>
    <row r="101" spans="1:13" ht="16.350000000000001" customHeight="1" x14ac:dyDescent="0.25">
      <c r="A101" s="225"/>
      <c r="B101" s="149" t="s">
        <v>66</v>
      </c>
      <c r="C101" s="70">
        <v>550</v>
      </c>
      <c r="D101" s="70">
        <v>297</v>
      </c>
      <c r="E101" s="71">
        <v>0.54</v>
      </c>
      <c r="F101" s="70">
        <v>283</v>
      </c>
      <c r="G101" s="71">
        <v>0.51454545454545453</v>
      </c>
      <c r="H101" s="70">
        <v>13</v>
      </c>
      <c r="I101" s="71">
        <v>2.3636363636363636E-2</v>
      </c>
      <c r="J101" s="70">
        <v>1</v>
      </c>
      <c r="K101" s="71">
        <v>1.8181818181818182E-3</v>
      </c>
      <c r="L101" s="70">
        <v>253</v>
      </c>
      <c r="M101" s="71">
        <v>0.46</v>
      </c>
    </row>
    <row r="102" spans="1:13" ht="16.350000000000001" customHeight="1" x14ac:dyDescent="0.25">
      <c r="A102" s="225"/>
      <c r="B102" s="149" t="s">
        <v>67</v>
      </c>
      <c r="C102" s="70">
        <v>112</v>
      </c>
      <c r="D102" s="70">
        <v>66</v>
      </c>
      <c r="E102" s="71">
        <v>0.5892857142857143</v>
      </c>
      <c r="F102" s="70">
        <v>62</v>
      </c>
      <c r="G102" s="71">
        <v>0.5535714285714286</v>
      </c>
      <c r="H102" s="70">
        <v>4</v>
      </c>
      <c r="I102" s="71">
        <v>3.5714285714285712E-2</v>
      </c>
      <c r="J102" s="70">
        <v>0</v>
      </c>
      <c r="K102" s="71">
        <v>0</v>
      </c>
      <c r="L102" s="70">
        <v>46</v>
      </c>
      <c r="M102" s="71">
        <v>0.4107142857142857</v>
      </c>
    </row>
    <row r="103" spans="1:13" ht="16.350000000000001" customHeight="1" x14ac:dyDescent="0.25">
      <c r="A103" s="225"/>
      <c r="B103" s="149" t="s">
        <v>68</v>
      </c>
      <c r="C103" s="70">
        <v>186</v>
      </c>
      <c r="D103" s="70">
        <v>105</v>
      </c>
      <c r="E103" s="71">
        <v>0.56451612903225812</v>
      </c>
      <c r="F103" s="70">
        <v>90</v>
      </c>
      <c r="G103" s="71">
        <v>0.4838709677419355</v>
      </c>
      <c r="H103" s="70">
        <v>13</v>
      </c>
      <c r="I103" s="71">
        <v>6.9892473118279563E-2</v>
      </c>
      <c r="J103" s="70">
        <v>2</v>
      </c>
      <c r="K103" s="71">
        <v>1.0752688172043012E-2</v>
      </c>
      <c r="L103" s="70">
        <v>81</v>
      </c>
      <c r="M103" s="71">
        <v>0.43548387096774194</v>
      </c>
    </row>
    <row r="104" spans="1:13" ht="16.350000000000001" customHeight="1" x14ac:dyDescent="0.25">
      <c r="A104" s="225"/>
      <c r="B104" s="149" t="s">
        <v>69</v>
      </c>
      <c r="C104" s="70">
        <v>120</v>
      </c>
      <c r="D104" s="70">
        <v>95</v>
      </c>
      <c r="E104" s="71">
        <v>0.79166666666666663</v>
      </c>
      <c r="F104" s="70">
        <v>78</v>
      </c>
      <c r="G104" s="71">
        <v>0.65</v>
      </c>
      <c r="H104" s="70">
        <v>14</v>
      </c>
      <c r="I104" s="71">
        <v>0.11666666666666667</v>
      </c>
      <c r="J104" s="70">
        <v>3</v>
      </c>
      <c r="K104" s="71">
        <v>2.5000000000000001E-2</v>
      </c>
      <c r="L104" s="70">
        <v>25</v>
      </c>
      <c r="M104" s="71">
        <v>0.20833333333333334</v>
      </c>
    </row>
    <row r="105" spans="1:13" ht="16.350000000000001" customHeight="1" x14ac:dyDescent="0.25">
      <c r="A105" s="225"/>
      <c r="B105" s="149" t="s">
        <v>70</v>
      </c>
      <c r="C105" s="70">
        <v>255</v>
      </c>
      <c r="D105" s="70">
        <v>143</v>
      </c>
      <c r="E105" s="71">
        <v>0.5607843137254902</v>
      </c>
      <c r="F105" s="70">
        <v>138</v>
      </c>
      <c r="G105" s="71">
        <v>0.54117647058823526</v>
      </c>
      <c r="H105" s="70">
        <v>5</v>
      </c>
      <c r="I105" s="71">
        <v>1.9607843137254902E-2</v>
      </c>
      <c r="J105" s="70">
        <v>0</v>
      </c>
      <c r="K105" s="71">
        <v>0</v>
      </c>
      <c r="L105" s="70">
        <v>112</v>
      </c>
      <c r="M105" s="71">
        <v>0.4392156862745098</v>
      </c>
    </row>
    <row r="106" spans="1:13" ht="16.350000000000001" customHeight="1" x14ac:dyDescent="0.25">
      <c r="A106" s="225"/>
      <c r="B106" s="149" t="s">
        <v>71</v>
      </c>
      <c r="C106" s="70">
        <v>228</v>
      </c>
      <c r="D106" s="70">
        <v>134</v>
      </c>
      <c r="E106" s="71">
        <v>0.58771929824561409</v>
      </c>
      <c r="F106" s="70">
        <v>122</v>
      </c>
      <c r="G106" s="71">
        <v>0.53508771929824561</v>
      </c>
      <c r="H106" s="70">
        <v>8</v>
      </c>
      <c r="I106" s="71">
        <v>3.5087719298245612E-2</v>
      </c>
      <c r="J106" s="70">
        <v>4</v>
      </c>
      <c r="K106" s="71">
        <v>1.7543859649122806E-2</v>
      </c>
      <c r="L106" s="70">
        <v>94</v>
      </c>
      <c r="M106" s="71">
        <v>0.41228070175438597</v>
      </c>
    </row>
    <row r="107" spans="1:13" ht="16.350000000000001" customHeight="1" x14ac:dyDescent="0.25">
      <c r="A107" s="225"/>
      <c r="B107" s="149" t="s">
        <v>72</v>
      </c>
      <c r="C107" s="70">
        <v>142</v>
      </c>
      <c r="D107" s="70">
        <v>103</v>
      </c>
      <c r="E107" s="71">
        <v>0.72535211267605637</v>
      </c>
      <c r="F107" s="70">
        <v>101</v>
      </c>
      <c r="G107" s="71">
        <v>0.71126760563380287</v>
      </c>
      <c r="H107" s="70">
        <v>1</v>
      </c>
      <c r="I107" s="71">
        <v>7.0422535211267607E-3</v>
      </c>
      <c r="J107" s="70">
        <v>1</v>
      </c>
      <c r="K107" s="71">
        <v>7.0422535211267607E-3</v>
      </c>
      <c r="L107" s="70">
        <v>39</v>
      </c>
      <c r="M107" s="71">
        <v>0.27464788732394368</v>
      </c>
    </row>
    <row r="108" spans="1:13" ht="16.350000000000001" customHeight="1" x14ac:dyDescent="0.25">
      <c r="A108" s="225"/>
      <c r="B108" s="149" t="s">
        <v>73</v>
      </c>
      <c r="C108" s="70">
        <v>92</v>
      </c>
      <c r="D108" s="70">
        <v>55</v>
      </c>
      <c r="E108" s="71">
        <v>0.59782608695652173</v>
      </c>
      <c r="F108" s="70">
        <v>53</v>
      </c>
      <c r="G108" s="71">
        <v>0.57608695652173914</v>
      </c>
      <c r="H108" s="70">
        <v>2</v>
      </c>
      <c r="I108" s="71">
        <v>2.1739130434782608E-2</v>
      </c>
      <c r="J108" s="70">
        <v>0</v>
      </c>
      <c r="K108" s="71">
        <v>0</v>
      </c>
      <c r="L108" s="70">
        <v>37</v>
      </c>
      <c r="M108" s="71">
        <v>0.40217391304347827</v>
      </c>
    </row>
    <row r="109" spans="1:13" ht="16.350000000000001" customHeight="1" x14ac:dyDescent="0.25">
      <c r="A109" s="225"/>
      <c r="B109" s="149" t="s">
        <v>74</v>
      </c>
      <c r="C109" s="70">
        <v>30</v>
      </c>
      <c r="D109" s="70">
        <v>19</v>
      </c>
      <c r="E109" s="71">
        <v>0.6333333333333333</v>
      </c>
      <c r="F109" s="70">
        <v>17</v>
      </c>
      <c r="G109" s="71">
        <v>0.56666666666666665</v>
      </c>
      <c r="H109" s="70">
        <v>2</v>
      </c>
      <c r="I109" s="71">
        <v>6.6666666666666666E-2</v>
      </c>
      <c r="J109" s="70">
        <v>0</v>
      </c>
      <c r="K109" s="71">
        <v>0</v>
      </c>
      <c r="L109" s="70">
        <v>11</v>
      </c>
      <c r="M109" s="71">
        <v>0.36666666666666664</v>
      </c>
    </row>
    <row r="110" spans="1:13" ht="16.350000000000001" customHeight="1" x14ac:dyDescent="0.25">
      <c r="A110" s="226"/>
      <c r="B110" s="150" t="s">
        <v>75</v>
      </c>
      <c r="C110" s="73" t="s">
        <v>58</v>
      </c>
      <c r="D110" s="73" t="s">
        <v>58</v>
      </c>
      <c r="E110" s="73" t="s">
        <v>58</v>
      </c>
      <c r="F110" s="73" t="s">
        <v>58</v>
      </c>
      <c r="G110" s="73" t="s">
        <v>58</v>
      </c>
      <c r="H110" s="73" t="s">
        <v>58</v>
      </c>
      <c r="I110" s="73" t="s">
        <v>58</v>
      </c>
      <c r="J110" s="73" t="s">
        <v>58</v>
      </c>
      <c r="K110" s="73" t="s">
        <v>58</v>
      </c>
      <c r="L110" s="73" t="s">
        <v>58</v>
      </c>
      <c r="M110" s="73" t="s">
        <v>58</v>
      </c>
    </row>
    <row r="111" spans="1:13" ht="15.75" x14ac:dyDescent="0.25">
      <c r="A111" s="34"/>
      <c r="B111" s="83"/>
      <c r="C111" s="84"/>
      <c r="D111" s="84"/>
      <c r="E111" s="84"/>
      <c r="F111" s="36"/>
      <c r="G111" s="36"/>
      <c r="H111" s="36"/>
      <c r="I111" s="36"/>
      <c r="J111" s="36"/>
      <c r="K111" s="36"/>
      <c r="L111" s="36"/>
      <c r="M111" s="36"/>
    </row>
    <row r="112" spans="1:13" x14ac:dyDescent="0.25">
      <c r="A112" s="85" t="s">
        <v>77</v>
      </c>
    </row>
    <row r="113" spans="1:13" x14ac:dyDescent="0.25">
      <c r="A113" s="39" t="s">
        <v>156</v>
      </c>
    </row>
    <row r="114" spans="1:13" x14ac:dyDescent="0.25">
      <c r="A114" s="41" t="s">
        <v>34</v>
      </c>
    </row>
    <row r="115" spans="1:13" ht="26.25" customHeight="1" x14ac:dyDescent="0.25">
      <c r="A115" s="235" t="s">
        <v>79</v>
      </c>
      <c r="B115" s="235"/>
      <c r="C115" s="235"/>
      <c r="D115" s="235"/>
      <c r="E115" s="235"/>
      <c r="F115" s="235"/>
      <c r="G115" s="235"/>
      <c r="H115" s="235"/>
      <c r="I115" s="235"/>
      <c r="J115" s="235"/>
      <c r="K115" s="235"/>
      <c r="L115" s="235"/>
      <c r="M115" s="235"/>
    </row>
    <row r="116" spans="1:13" x14ac:dyDescent="0.25">
      <c r="A116" s="85" t="s">
        <v>35</v>
      </c>
    </row>
  </sheetData>
  <mergeCells count="18">
    <mergeCell ref="A48:A68"/>
    <mergeCell ref="A115:M115"/>
    <mergeCell ref="A69:A89"/>
    <mergeCell ref="A90:A110"/>
    <mergeCell ref="O51:X53"/>
    <mergeCell ref="O47:X50"/>
    <mergeCell ref="A1:L1"/>
    <mergeCell ref="A3:C3"/>
    <mergeCell ref="D3:M3"/>
    <mergeCell ref="A4:A5"/>
    <mergeCell ref="B4:B5"/>
    <mergeCell ref="D4:E4"/>
    <mergeCell ref="F4:G4"/>
    <mergeCell ref="H4:I4"/>
    <mergeCell ref="J4:K4"/>
    <mergeCell ref="L4:M4"/>
    <mergeCell ref="A6:A26"/>
    <mergeCell ref="A27:A4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E550-6BB1-4035-8556-C00BEEFC7345}">
  <sheetPr>
    <tabColor rgb="FFD9E1F2"/>
  </sheetPr>
  <dimension ref="A1:S37"/>
  <sheetViews>
    <sheetView showGridLines="0" zoomScaleNormal="100" zoomScaleSheetLayoutView="30" workbookViewId="0">
      <selection activeCell="G31" sqref="G31"/>
    </sheetView>
  </sheetViews>
  <sheetFormatPr defaultColWidth="8.85546875" defaultRowHeight="15" x14ac:dyDescent="0.25"/>
  <cols>
    <col min="1" max="1" width="12.7109375" customWidth="1"/>
    <col min="2" max="2" width="18.42578125" customWidth="1"/>
    <col min="3" max="11" width="9.7109375" customWidth="1"/>
    <col min="12" max="17" width="8.85546875" customWidth="1"/>
  </cols>
  <sheetData>
    <row r="1" spans="1:19" x14ac:dyDescent="0.25">
      <c r="A1" s="204" t="s">
        <v>80</v>
      </c>
      <c r="B1" s="204"/>
      <c r="C1" s="204"/>
      <c r="D1" s="204"/>
      <c r="E1" s="204"/>
      <c r="F1" s="204"/>
      <c r="G1" s="204"/>
      <c r="H1" s="204"/>
      <c r="I1" s="204"/>
      <c r="J1" s="204"/>
      <c r="K1" s="204"/>
    </row>
    <row r="2" spans="1:19" ht="15.75" x14ac:dyDescent="0.25">
      <c r="A2" s="16"/>
      <c r="B2" s="16"/>
      <c r="C2" s="16"/>
      <c r="D2" s="16"/>
      <c r="E2" s="16"/>
      <c r="F2" s="16"/>
      <c r="G2" s="16"/>
      <c r="H2" s="16"/>
      <c r="I2" s="16"/>
      <c r="J2" s="16"/>
      <c r="K2" s="16"/>
    </row>
    <row r="3" spans="1:19" ht="30.6" customHeight="1" x14ac:dyDescent="0.25">
      <c r="A3" s="213" t="s">
        <v>19</v>
      </c>
      <c r="B3" s="213"/>
      <c r="C3" s="213"/>
      <c r="D3" s="237" t="s">
        <v>20</v>
      </c>
      <c r="E3" s="238"/>
      <c r="F3" s="238"/>
      <c r="G3" s="238"/>
      <c r="H3" s="238"/>
      <c r="I3" s="238"/>
      <c r="J3" s="238"/>
      <c r="K3" s="239"/>
    </row>
    <row r="4" spans="1:19" ht="48.75" customHeight="1" x14ac:dyDescent="0.25">
      <c r="A4" s="214" t="s">
        <v>105</v>
      </c>
      <c r="B4" s="214" t="s">
        <v>81</v>
      </c>
      <c r="C4" s="22" t="s">
        <v>37</v>
      </c>
      <c r="D4" s="217" t="s">
        <v>22</v>
      </c>
      <c r="E4" s="217"/>
      <c r="F4" s="217" t="s">
        <v>82</v>
      </c>
      <c r="G4" s="217"/>
      <c r="H4" s="217" t="s">
        <v>24</v>
      </c>
      <c r="I4" s="217"/>
      <c r="J4" s="217" t="s">
        <v>25</v>
      </c>
      <c r="K4" s="217"/>
    </row>
    <row r="5" spans="1:19" x14ac:dyDescent="0.25">
      <c r="A5" s="214"/>
      <c r="B5" s="214"/>
      <c r="C5" s="168" t="s">
        <v>26</v>
      </c>
      <c r="D5" s="23" t="s">
        <v>26</v>
      </c>
      <c r="E5" s="23" t="s">
        <v>27</v>
      </c>
      <c r="F5" s="23" t="s">
        <v>26</v>
      </c>
      <c r="G5" s="23" t="s">
        <v>27</v>
      </c>
      <c r="H5" s="23" t="s">
        <v>26</v>
      </c>
      <c r="I5" s="23" t="s">
        <v>27</v>
      </c>
      <c r="J5" s="23" t="s">
        <v>26</v>
      </c>
      <c r="K5" s="23" t="s">
        <v>27</v>
      </c>
    </row>
    <row r="6" spans="1:19" ht="16.350000000000001" customHeight="1" x14ac:dyDescent="0.25">
      <c r="A6" s="236" t="s">
        <v>32</v>
      </c>
      <c r="B6" s="25" t="s">
        <v>83</v>
      </c>
      <c r="C6" s="53">
        <v>1069</v>
      </c>
      <c r="D6" s="53">
        <v>508</v>
      </c>
      <c r="E6" s="87">
        <v>0.47521047708138447</v>
      </c>
      <c r="F6" s="53">
        <v>503</v>
      </c>
      <c r="G6" s="87">
        <v>0.47053320860617398</v>
      </c>
      <c r="H6" s="53">
        <v>5</v>
      </c>
      <c r="I6" s="87">
        <v>4.6772684752104769E-3</v>
      </c>
      <c r="J6" s="53">
        <v>561</v>
      </c>
      <c r="K6" s="87">
        <v>0.52478952291861558</v>
      </c>
      <c r="L6" s="105"/>
      <c r="M6" s="105"/>
      <c r="O6" s="105"/>
      <c r="Q6" s="105"/>
      <c r="S6" s="105"/>
    </row>
    <row r="7" spans="1:19" ht="16.350000000000001" customHeight="1" x14ac:dyDescent="0.25">
      <c r="A7" s="236"/>
      <c r="B7" s="28" t="s">
        <v>84</v>
      </c>
      <c r="C7" s="57">
        <v>2488</v>
      </c>
      <c r="D7" s="57">
        <v>1207</v>
      </c>
      <c r="E7" s="88">
        <v>0.48512861736334406</v>
      </c>
      <c r="F7" s="57">
        <v>1191</v>
      </c>
      <c r="G7" s="88">
        <v>0.4786977491961415</v>
      </c>
      <c r="H7" s="57">
        <v>16</v>
      </c>
      <c r="I7" s="88">
        <v>6.4308681672025723E-3</v>
      </c>
      <c r="J7" s="57">
        <v>1281</v>
      </c>
      <c r="K7" s="88">
        <v>0.51487138263665599</v>
      </c>
      <c r="L7" s="105"/>
      <c r="M7" s="105"/>
      <c r="O7" s="105"/>
      <c r="Q7" s="105"/>
      <c r="S7" s="105"/>
    </row>
    <row r="8" spans="1:19" ht="16.350000000000001" customHeight="1" x14ac:dyDescent="0.25">
      <c r="A8" s="236"/>
      <c r="B8" s="28" t="s">
        <v>85</v>
      </c>
      <c r="C8" s="57">
        <v>1485</v>
      </c>
      <c r="D8" s="57">
        <v>694</v>
      </c>
      <c r="E8" s="88">
        <v>0.46734006734006733</v>
      </c>
      <c r="F8" s="57">
        <v>679</v>
      </c>
      <c r="G8" s="88">
        <v>0.45723905723905722</v>
      </c>
      <c r="H8" s="57">
        <v>15</v>
      </c>
      <c r="I8" s="88">
        <v>1.0101010101010102E-2</v>
      </c>
      <c r="J8" s="57">
        <v>791</v>
      </c>
      <c r="K8" s="88">
        <v>0.53265993265993261</v>
      </c>
    </row>
    <row r="9" spans="1:19" ht="16.350000000000001" customHeight="1" x14ac:dyDescent="0.25">
      <c r="A9" s="236"/>
      <c r="B9" s="31" t="s">
        <v>86</v>
      </c>
      <c r="C9" s="61">
        <v>187</v>
      </c>
      <c r="D9" s="61">
        <v>75</v>
      </c>
      <c r="E9" s="89">
        <v>0.40106951871657753</v>
      </c>
      <c r="F9" s="61">
        <v>73</v>
      </c>
      <c r="G9" s="89">
        <v>0.39037433155080214</v>
      </c>
      <c r="H9" s="61">
        <v>2</v>
      </c>
      <c r="I9" s="89">
        <v>1.06951871657754E-2</v>
      </c>
      <c r="J9" s="61">
        <v>112</v>
      </c>
      <c r="K9" s="89">
        <v>0.59893048128342241</v>
      </c>
    </row>
    <row r="10" spans="1:19" ht="16.350000000000001" customHeight="1" x14ac:dyDescent="0.25">
      <c r="A10" s="236" t="s">
        <v>31</v>
      </c>
      <c r="B10" s="25" t="s">
        <v>83</v>
      </c>
      <c r="C10" s="53">
        <v>979</v>
      </c>
      <c r="D10" s="53">
        <v>451</v>
      </c>
      <c r="E10" s="87">
        <v>0.4606741573033708</v>
      </c>
      <c r="F10" s="53">
        <v>445</v>
      </c>
      <c r="G10" s="87">
        <v>0.45454545454545453</v>
      </c>
      <c r="H10" s="53">
        <v>6</v>
      </c>
      <c r="I10" s="87">
        <v>6.1287027579162408E-3</v>
      </c>
      <c r="J10" s="53">
        <v>528</v>
      </c>
      <c r="K10" s="87">
        <v>0.5393258426966292</v>
      </c>
      <c r="L10" s="105"/>
      <c r="M10" s="105"/>
      <c r="O10" s="105"/>
      <c r="Q10" s="105"/>
      <c r="S10" s="105"/>
    </row>
    <row r="11" spans="1:19" ht="16.350000000000001" customHeight="1" x14ac:dyDescent="0.25">
      <c r="A11" s="236"/>
      <c r="B11" s="28" t="s">
        <v>84</v>
      </c>
      <c r="C11" s="57">
        <v>2339</v>
      </c>
      <c r="D11" s="57">
        <v>1090</v>
      </c>
      <c r="E11" s="88">
        <v>0.46601111586147925</v>
      </c>
      <c r="F11" s="57">
        <v>1078</v>
      </c>
      <c r="G11" s="88">
        <v>0.46088071825566479</v>
      </c>
      <c r="H11" s="57">
        <v>12</v>
      </c>
      <c r="I11" s="88">
        <v>5.1303976058144508E-3</v>
      </c>
      <c r="J11" s="57">
        <v>1249</v>
      </c>
      <c r="K11" s="88">
        <v>0.53398888413852075</v>
      </c>
      <c r="L11" s="105"/>
      <c r="M11" s="105"/>
      <c r="O11" s="105"/>
      <c r="Q11" s="105"/>
      <c r="S11" s="105"/>
    </row>
    <row r="12" spans="1:19" ht="16.350000000000001" customHeight="1" x14ac:dyDescent="0.25">
      <c r="A12" s="236"/>
      <c r="B12" s="28" t="s">
        <v>85</v>
      </c>
      <c r="C12" s="57">
        <v>1509</v>
      </c>
      <c r="D12" s="57">
        <v>662</v>
      </c>
      <c r="E12" s="88">
        <v>0.43870112657388999</v>
      </c>
      <c r="F12" s="57">
        <v>653</v>
      </c>
      <c r="G12" s="88">
        <v>0.43273691186216034</v>
      </c>
      <c r="H12" s="57">
        <v>9</v>
      </c>
      <c r="I12" s="88">
        <v>5.9642147117296221E-3</v>
      </c>
      <c r="J12" s="57">
        <v>847</v>
      </c>
      <c r="K12" s="88">
        <v>0.56129887342610996</v>
      </c>
    </row>
    <row r="13" spans="1:19" ht="16.350000000000001" customHeight="1" x14ac:dyDescent="0.25">
      <c r="A13" s="236"/>
      <c r="B13" s="31" t="s">
        <v>86</v>
      </c>
      <c r="C13" s="57">
        <v>174</v>
      </c>
      <c r="D13" s="57">
        <v>79</v>
      </c>
      <c r="E13" s="89">
        <v>0.45402298850574713</v>
      </c>
      <c r="F13" s="61">
        <v>78</v>
      </c>
      <c r="G13" s="89">
        <v>0.44827586206896552</v>
      </c>
      <c r="H13" s="61">
        <v>1</v>
      </c>
      <c r="I13" s="89">
        <v>5.7471264367816091E-3</v>
      </c>
      <c r="J13" s="61">
        <v>95</v>
      </c>
      <c r="K13" s="89">
        <v>0.54597701149425293</v>
      </c>
    </row>
    <row r="14" spans="1:19" ht="16.350000000000001" customHeight="1" x14ac:dyDescent="0.25">
      <c r="A14" s="236" t="s">
        <v>30</v>
      </c>
      <c r="B14" s="25" t="s">
        <v>83</v>
      </c>
      <c r="C14" s="53">
        <v>1173</v>
      </c>
      <c r="D14" s="53">
        <v>534</v>
      </c>
      <c r="E14" s="87">
        <v>0.45524296675191817</v>
      </c>
      <c r="F14" s="53">
        <v>528</v>
      </c>
      <c r="G14" s="87">
        <v>0.45012787723785164</v>
      </c>
      <c r="H14" s="53">
        <v>6</v>
      </c>
      <c r="I14" s="87">
        <v>5.1150895140664966E-3</v>
      </c>
      <c r="J14" s="53">
        <v>639</v>
      </c>
      <c r="K14" s="87">
        <v>0.54475703324808189</v>
      </c>
      <c r="L14" s="105"/>
      <c r="M14" s="105"/>
      <c r="O14" s="105"/>
      <c r="Q14" s="105"/>
      <c r="S14" s="105"/>
    </row>
    <row r="15" spans="1:19" ht="16.350000000000001" customHeight="1" x14ac:dyDescent="0.25">
      <c r="A15" s="236"/>
      <c r="B15" s="28" t="s">
        <v>84</v>
      </c>
      <c r="C15" s="57">
        <v>2523</v>
      </c>
      <c r="D15" s="57">
        <v>1363</v>
      </c>
      <c r="E15" s="88">
        <v>0.54022988505747127</v>
      </c>
      <c r="F15" s="57">
        <v>1345</v>
      </c>
      <c r="G15" s="88">
        <v>0.53309552120491477</v>
      </c>
      <c r="H15" s="57">
        <v>18</v>
      </c>
      <c r="I15" s="88">
        <v>7.1343638525564806E-3</v>
      </c>
      <c r="J15" s="57">
        <v>1160</v>
      </c>
      <c r="K15" s="88">
        <v>0.45977011494252873</v>
      </c>
      <c r="L15" s="105"/>
      <c r="M15" s="105"/>
      <c r="O15" s="105"/>
      <c r="Q15" s="105"/>
      <c r="S15" s="105"/>
    </row>
    <row r="16" spans="1:19" ht="16.350000000000001" customHeight="1" x14ac:dyDescent="0.25">
      <c r="A16" s="236"/>
      <c r="B16" s="28" t="s">
        <v>85</v>
      </c>
      <c r="C16" s="57">
        <v>1363</v>
      </c>
      <c r="D16" s="57">
        <v>796</v>
      </c>
      <c r="E16" s="88">
        <v>0.58400586940572263</v>
      </c>
      <c r="F16" s="57">
        <v>785</v>
      </c>
      <c r="G16" s="88">
        <v>0.57593543653705059</v>
      </c>
      <c r="H16" s="57">
        <v>11</v>
      </c>
      <c r="I16" s="88">
        <v>8.0704328686720464E-3</v>
      </c>
      <c r="J16" s="57">
        <v>567</v>
      </c>
      <c r="K16" s="88">
        <v>0.41599413059427731</v>
      </c>
    </row>
    <row r="17" spans="1:19" ht="16.350000000000001" customHeight="1" x14ac:dyDescent="0.25">
      <c r="A17" s="236"/>
      <c r="B17" s="31" t="s">
        <v>86</v>
      </c>
      <c r="C17" s="61">
        <v>103</v>
      </c>
      <c r="D17" s="57">
        <v>63</v>
      </c>
      <c r="E17" s="89">
        <v>0.61165048543689315</v>
      </c>
      <c r="F17" s="61">
        <v>61</v>
      </c>
      <c r="G17" s="89">
        <v>0.59223300970873782</v>
      </c>
      <c r="H17" s="61">
        <v>2</v>
      </c>
      <c r="I17" s="89">
        <v>1.9417475728155338E-2</v>
      </c>
      <c r="J17" s="61">
        <v>40</v>
      </c>
      <c r="K17" s="89">
        <v>0.38834951456310679</v>
      </c>
    </row>
    <row r="18" spans="1:19" ht="16.350000000000001" customHeight="1" x14ac:dyDescent="0.25">
      <c r="A18" s="236" t="s">
        <v>29</v>
      </c>
      <c r="B18" s="25" t="s">
        <v>83</v>
      </c>
      <c r="C18" s="53">
        <v>1296</v>
      </c>
      <c r="D18" s="144">
        <v>698</v>
      </c>
      <c r="E18" s="87">
        <v>0.5385802469135802</v>
      </c>
      <c r="F18" s="144">
        <v>688</v>
      </c>
      <c r="G18" s="87">
        <v>0.53086419753086422</v>
      </c>
      <c r="H18" s="144">
        <v>10</v>
      </c>
      <c r="I18" s="87">
        <v>7.716049382716049E-3</v>
      </c>
      <c r="J18" s="144">
        <v>598</v>
      </c>
      <c r="K18" s="87">
        <v>0.46141975308641975</v>
      </c>
      <c r="L18" s="105"/>
      <c r="M18" s="105"/>
      <c r="O18" s="105"/>
      <c r="Q18" s="105"/>
      <c r="S18" s="105"/>
    </row>
    <row r="19" spans="1:19" ht="16.350000000000001" customHeight="1" x14ac:dyDescent="0.25">
      <c r="A19" s="236"/>
      <c r="B19" s="28" t="s">
        <v>84</v>
      </c>
      <c r="C19" s="57">
        <v>2423</v>
      </c>
      <c r="D19" s="145">
        <v>1461</v>
      </c>
      <c r="E19" s="88">
        <v>0.60297152290548905</v>
      </c>
      <c r="F19" s="57">
        <v>1448</v>
      </c>
      <c r="G19" s="88">
        <v>0.59760627321502269</v>
      </c>
      <c r="H19" s="57">
        <v>13</v>
      </c>
      <c r="I19" s="88">
        <v>5.3652496904663637E-3</v>
      </c>
      <c r="J19" s="57">
        <v>962</v>
      </c>
      <c r="K19" s="88">
        <v>0.39702847709451095</v>
      </c>
      <c r="L19" s="105"/>
      <c r="M19" s="105"/>
      <c r="O19" s="105"/>
      <c r="Q19" s="105"/>
      <c r="S19" s="105"/>
    </row>
    <row r="20" spans="1:19" ht="16.350000000000001" customHeight="1" x14ac:dyDescent="0.25">
      <c r="A20" s="236"/>
      <c r="B20" s="28" t="s">
        <v>85</v>
      </c>
      <c r="C20" s="57">
        <v>996</v>
      </c>
      <c r="D20" s="145">
        <v>621</v>
      </c>
      <c r="E20" s="88">
        <v>0.62349397590361444</v>
      </c>
      <c r="F20" s="57">
        <v>613</v>
      </c>
      <c r="G20" s="88">
        <v>0.61546184738955823</v>
      </c>
      <c r="H20" s="57">
        <v>8</v>
      </c>
      <c r="I20" s="88">
        <v>8.0321285140562242E-3</v>
      </c>
      <c r="J20" s="57">
        <v>375</v>
      </c>
      <c r="K20" s="88">
        <v>0.37650602409638556</v>
      </c>
    </row>
    <row r="21" spans="1:19" ht="16.350000000000001" customHeight="1" x14ac:dyDescent="0.25">
      <c r="A21" s="236"/>
      <c r="B21" s="31" t="s">
        <v>86</v>
      </c>
      <c r="C21" s="61">
        <v>76</v>
      </c>
      <c r="D21" s="145">
        <v>38</v>
      </c>
      <c r="E21" s="89">
        <v>0.5</v>
      </c>
      <c r="F21" s="61">
        <v>37</v>
      </c>
      <c r="G21" s="89">
        <v>0.48684210526315791</v>
      </c>
      <c r="H21" s="61">
        <v>1</v>
      </c>
      <c r="I21" s="89">
        <v>1.3157894736842105E-2</v>
      </c>
      <c r="J21" s="61">
        <v>38</v>
      </c>
      <c r="K21" s="89">
        <v>0.5</v>
      </c>
    </row>
    <row r="22" spans="1:19" ht="16.350000000000001" customHeight="1" x14ac:dyDescent="0.25">
      <c r="A22" s="236" t="s">
        <v>28</v>
      </c>
      <c r="B22" s="25" t="s">
        <v>83</v>
      </c>
      <c r="C22" s="53">
        <v>1146</v>
      </c>
      <c r="D22" s="53">
        <v>602</v>
      </c>
      <c r="E22" s="87">
        <v>0.52530541012216403</v>
      </c>
      <c r="F22" s="53">
        <v>588</v>
      </c>
      <c r="G22" s="87">
        <v>0.51308900523560208</v>
      </c>
      <c r="H22" s="53">
        <v>14</v>
      </c>
      <c r="I22" s="87">
        <v>1.2216404886561954E-2</v>
      </c>
      <c r="J22" s="53">
        <v>544</v>
      </c>
      <c r="K22" s="87">
        <v>0.47469458987783597</v>
      </c>
      <c r="L22" s="105"/>
      <c r="M22" s="105"/>
      <c r="O22" s="105"/>
      <c r="Q22" s="105"/>
      <c r="S22" s="105"/>
    </row>
    <row r="23" spans="1:19" ht="16.350000000000001" customHeight="1" x14ac:dyDescent="0.25">
      <c r="A23" s="236"/>
      <c r="B23" s="28" t="s">
        <v>84</v>
      </c>
      <c r="C23" s="57">
        <v>2134</v>
      </c>
      <c r="D23" s="57">
        <v>1234</v>
      </c>
      <c r="E23" s="88">
        <v>0.57825679475164016</v>
      </c>
      <c r="F23" s="57">
        <v>1226</v>
      </c>
      <c r="G23" s="88">
        <v>0.57450796626054357</v>
      </c>
      <c r="H23" s="57">
        <v>8</v>
      </c>
      <c r="I23" s="88">
        <v>3.7488284910965324E-3</v>
      </c>
      <c r="J23" s="57">
        <v>900</v>
      </c>
      <c r="K23" s="88">
        <v>0.4217432052483599</v>
      </c>
      <c r="L23" s="105"/>
      <c r="M23" s="105"/>
      <c r="O23" s="105"/>
      <c r="Q23" s="105"/>
      <c r="S23" s="105"/>
    </row>
    <row r="24" spans="1:19" ht="16.350000000000001" customHeight="1" x14ac:dyDescent="0.25">
      <c r="A24" s="236"/>
      <c r="B24" s="28" t="s">
        <v>85</v>
      </c>
      <c r="C24" s="57">
        <v>846</v>
      </c>
      <c r="D24" s="57">
        <v>507</v>
      </c>
      <c r="E24" s="88">
        <v>0.599290780141844</v>
      </c>
      <c r="F24" s="57">
        <v>500</v>
      </c>
      <c r="G24" s="88">
        <v>0.59101654846335694</v>
      </c>
      <c r="H24" s="57">
        <v>7</v>
      </c>
      <c r="I24" s="88">
        <v>8.2742316784869974E-3</v>
      </c>
      <c r="J24" s="57">
        <v>339</v>
      </c>
      <c r="K24" s="88">
        <v>0.40070921985815605</v>
      </c>
    </row>
    <row r="25" spans="1:19" ht="16.350000000000001" customHeight="1" x14ac:dyDescent="0.25">
      <c r="A25" s="236"/>
      <c r="B25" s="31" t="s">
        <v>86</v>
      </c>
      <c r="C25" s="61">
        <v>55</v>
      </c>
      <c r="D25" s="61">
        <v>28</v>
      </c>
      <c r="E25" s="89">
        <v>0.50909090909090904</v>
      </c>
      <c r="F25" s="61">
        <v>28</v>
      </c>
      <c r="G25" s="89">
        <v>0.50909090909090904</v>
      </c>
      <c r="H25" s="61">
        <v>0</v>
      </c>
      <c r="I25" s="89">
        <v>0</v>
      </c>
      <c r="J25" s="61">
        <v>27</v>
      </c>
      <c r="K25" s="89">
        <v>0.49090909090909091</v>
      </c>
    </row>
    <row r="26" spans="1:19" ht="15.75" x14ac:dyDescent="0.25">
      <c r="A26" s="48"/>
      <c r="B26" s="49"/>
      <c r="C26" s="35"/>
      <c r="D26" s="35"/>
      <c r="E26" s="35"/>
      <c r="F26" s="35"/>
      <c r="G26" s="35"/>
      <c r="H26" s="50"/>
      <c r="I26" s="50"/>
      <c r="J26" s="50"/>
      <c r="K26" s="50"/>
    </row>
    <row r="27" spans="1:19" ht="25.5" customHeight="1" x14ac:dyDescent="0.25">
      <c r="A27" s="203" t="s">
        <v>33</v>
      </c>
      <c r="B27" s="203"/>
      <c r="C27" s="203"/>
      <c r="D27" s="203"/>
      <c r="E27" s="203"/>
      <c r="F27" s="203"/>
      <c r="G27" s="203"/>
      <c r="H27" s="203"/>
      <c r="I27" s="203"/>
      <c r="J27" s="203"/>
      <c r="K27" s="203"/>
    </row>
    <row r="28" spans="1:19" x14ac:dyDescent="0.25">
      <c r="A28" s="240" t="s">
        <v>87</v>
      </c>
      <c r="B28" s="240"/>
      <c r="C28" s="240"/>
      <c r="D28" s="240"/>
      <c r="E28" s="240"/>
      <c r="F28" s="240"/>
      <c r="G28" s="240"/>
      <c r="H28" s="240"/>
      <c r="I28" s="240"/>
      <c r="J28" s="240"/>
      <c r="K28" s="240"/>
    </row>
    <row r="29" spans="1:19" ht="16.149999999999999" customHeight="1" x14ac:dyDescent="0.25">
      <c r="A29" s="85" t="s">
        <v>35</v>
      </c>
    </row>
    <row r="37" ht="14.45" customHeight="1" x14ac:dyDescent="0.25"/>
  </sheetData>
  <mergeCells count="16">
    <mergeCell ref="A28:K28"/>
    <mergeCell ref="A22:A25"/>
    <mergeCell ref="A18:A21"/>
    <mergeCell ref="A14:A17"/>
    <mergeCell ref="A10:A13"/>
    <mergeCell ref="A6:A9"/>
    <mergeCell ref="A27:K27"/>
    <mergeCell ref="A1:K1"/>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2</vt:i4>
      </vt:variant>
    </vt:vector>
  </HeadingPairs>
  <TitlesOfParts>
    <vt:vector size="18" baseType="lpstr">
      <vt:lpstr>Capa</vt:lpstr>
      <vt:lpstr>Ficha técnica</vt:lpstr>
      <vt:lpstr>Índice</vt:lpstr>
      <vt:lpstr>Principais resultados</vt:lpstr>
      <vt:lpstr>T1_G1.1_G1.2</vt:lpstr>
      <vt:lpstr>T2_G2.1_G2.2</vt:lpstr>
      <vt:lpstr>T3_G3.1_G3.2</vt:lpstr>
      <vt:lpstr>T4_G4</vt:lpstr>
      <vt:lpstr>T5_G5.1_G5.2</vt:lpstr>
      <vt:lpstr>T6_G6.1_G6.2</vt:lpstr>
      <vt:lpstr>T7_G7.1_G7.2</vt:lpstr>
      <vt:lpstr>T8_G8.1_G8.2</vt:lpstr>
      <vt:lpstr>T9_G9.1_G9.2</vt:lpstr>
      <vt:lpstr>T10_G10.1_G10.2</vt:lpstr>
      <vt:lpstr>T11_G11.1_G11.2</vt:lpstr>
      <vt:lpstr>Nota Metodológica</vt:lpstr>
      <vt:lpstr>'Ficha técnica'!Área_de_Impressão</vt:lpstr>
      <vt:lpstr>T8_G8.1_G8.2!Títulos_de_Impressão</vt:lpstr>
    </vt:vector>
  </TitlesOfParts>
  <Company>DGEEC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DGEEC2</dc:creator>
  <cp:lastModifiedBy>DGEEC2</cp:lastModifiedBy>
  <dcterms:created xsi:type="dcterms:W3CDTF">2025-09-16T09:17:44Z</dcterms:created>
  <dcterms:modified xsi:type="dcterms:W3CDTF">2025-09-30T15:41:47Z</dcterms:modified>
</cp:coreProperties>
</file>